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jefv\Documents\Excel\WLZ VV 2022\"/>
    </mc:Choice>
  </mc:AlternateContent>
  <xr:revisionPtr revIDLastSave="0" documentId="13_ncr:1_{A12479D3-94C6-4C98-ACCB-AF6E278ABBDC}" xr6:coauthVersionLast="47" xr6:coauthVersionMax="47" xr10:uidLastSave="{00000000-0000-0000-0000-000000000000}"/>
  <bookViews>
    <workbookView xWindow="-108" yWindow="-108" windowWidth="23256" windowHeight="12576" xr2:uid="{21C538B8-0EAB-41DF-BE85-F3A4441A1A08}"/>
  </bookViews>
  <sheets>
    <sheet name="BR-REG-22125 Wlz 2022" sheetId="1" r:id="rId1"/>
    <sheet name="Specificatie 22125" sheetId="2" r:id="rId2"/>
  </sheets>
  <definedNames>
    <definedName name="_xlnm.Print_Area" localSheetId="0">'BR-REG-22125 Wlz 2022'!$A$1:$O$60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" l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<sst xmlns="http://schemas.openxmlformats.org/spreadsheetml/2006/main" count="385" uniqueCount="171">
  <si>
    <t>WLZ TARIEVEN 2022</t>
  </si>
  <si>
    <t>OUDERENZORG - VV</t>
  </si>
  <si>
    <t>Product</t>
  </si>
  <si>
    <t>Product-omschrijving</t>
  </si>
  <si>
    <t>ZZP</t>
  </si>
  <si>
    <t>NHC</t>
  </si>
  <si>
    <t>NIC</t>
  </si>
  <si>
    <t>INTEGRAAL</t>
  </si>
  <si>
    <t>prestatie code</t>
  </si>
  <si>
    <t>maximum tarief NZa</t>
  </si>
  <si>
    <t>1VV</t>
  </si>
  <si>
    <t xml:space="preserve">excl BH, incl DB </t>
  </si>
  <si>
    <t>Z015</t>
  </si>
  <si>
    <t>NZ015</t>
  </si>
  <si>
    <t>IZ015</t>
  </si>
  <si>
    <t>2VV</t>
  </si>
  <si>
    <t>Z025</t>
  </si>
  <si>
    <t>NZ025</t>
  </si>
  <si>
    <t>IZ025</t>
  </si>
  <si>
    <t>3VV</t>
  </si>
  <si>
    <t>Z031</t>
  </si>
  <si>
    <t>NZ031</t>
  </si>
  <si>
    <t>IZ031</t>
  </si>
  <si>
    <t>4VV</t>
  </si>
  <si>
    <t>Z041</t>
  </si>
  <si>
    <t>NZ041</t>
  </si>
  <si>
    <t>IZ041</t>
  </si>
  <si>
    <t>5VV</t>
  </si>
  <si>
    <t>Z051</t>
  </si>
  <si>
    <t>NZ051</t>
  </si>
  <si>
    <t>IZ051</t>
  </si>
  <si>
    <t>6VV</t>
  </si>
  <si>
    <t>Z061</t>
  </si>
  <si>
    <t>NZ061</t>
  </si>
  <si>
    <t>IZ061</t>
  </si>
  <si>
    <t>7VV</t>
  </si>
  <si>
    <t>Z071</t>
  </si>
  <si>
    <t>NZ071</t>
  </si>
  <si>
    <t>IZ071</t>
  </si>
  <si>
    <t>8VV</t>
  </si>
  <si>
    <t>Z081</t>
  </si>
  <si>
    <t>NZ081</t>
  </si>
  <si>
    <t>IZ081</t>
  </si>
  <si>
    <t>9bVV</t>
  </si>
  <si>
    <t>Z095</t>
  </si>
  <si>
    <t>NZ095</t>
  </si>
  <si>
    <t>IZ095</t>
  </si>
  <si>
    <t>10VV</t>
  </si>
  <si>
    <t>Z101</t>
  </si>
  <si>
    <t>NZ101</t>
  </si>
  <si>
    <t>IZ101</t>
  </si>
  <si>
    <t xml:space="preserve">3VV  </t>
  </si>
  <si>
    <t xml:space="preserve">incl BH, incl DB </t>
  </si>
  <si>
    <t>Z033</t>
  </si>
  <si>
    <t>NZ033</t>
  </si>
  <si>
    <t>IZ033</t>
  </si>
  <si>
    <t xml:space="preserve">4VV  </t>
  </si>
  <si>
    <t>Z043</t>
  </si>
  <si>
    <t>NZ043</t>
  </si>
  <si>
    <t>IZ043</t>
  </si>
  <si>
    <t xml:space="preserve">5VV  </t>
  </si>
  <si>
    <t>Z053</t>
  </si>
  <si>
    <t>NZ053</t>
  </si>
  <si>
    <t>IZ053</t>
  </si>
  <si>
    <t xml:space="preserve">6VV  </t>
  </si>
  <si>
    <t>Z063</t>
  </si>
  <si>
    <t>NZ063</t>
  </si>
  <si>
    <t>IZ063</t>
  </si>
  <si>
    <t xml:space="preserve">7VV  </t>
  </si>
  <si>
    <t>Z073</t>
  </si>
  <si>
    <t>NZ073</t>
  </si>
  <si>
    <t>IZ073</t>
  </si>
  <si>
    <t xml:space="preserve">8VV  </t>
  </si>
  <si>
    <t>Z083</t>
  </si>
  <si>
    <t>NZ083</t>
  </si>
  <si>
    <t>IZ083</t>
  </si>
  <si>
    <t>Z097</t>
  </si>
  <si>
    <t>NZ097</t>
  </si>
  <si>
    <t>IZ097</t>
  </si>
  <si>
    <t>Z103</t>
  </si>
  <si>
    <t>NZ103</t>
  </si>
  <si>
    <t>IZ103</t>
  </si>
  <si>
    <t>VPT</t>
  </si>
  <si>
    <t>V015</t>
  </si>
  <si>
    <t>X181</t>
  </si>
  <si>
    <t>IX181</t>
  </si>
  <si>
    <t>V025</t>
  </si>
  <si>
    <t>X182</t>
  </si>
  <si>
    <t>IX182</t>
  </si>
  <si>
    <t>V031</t>
  </si>
  <si>
    <t>X183</t>
  </si>
  <si>
    <t>IX183</t>
  </si>
  <si>
    <t>V041</t>
  </si>
  <si>
    <t>X184</t>
  </si>
  <si>
    <t>IX184</t>
  </si>
  <si>
    <t>V051</t>
  </si>
  <si>
    <t>X185</t>
  </si>
  <si>
    <t>IX185</t>
  </si>
  <si>
    <t>V061</t>
  </si>
  <si>
    <t>X186</t>
  </si>
  <si>
    <t>IX186</t>
  </si>
  <si>
    <t>V071</t>
  </si>
  <si>
    <t>X187</t>
  </si>
  <si>
    <t>IX187</t>
  </si>
  <si>
    <t>V081</t>
  </si>
  <si>
    <t>X188</t>
  </si>
  <si>
    <t>IX188</t>
  </si>
  <si>
    <t>V095</t>
  </si>
  <si>
    <t>X189</t>
  </si>
  <si>
    <t>IX189</t>
  </si>
  <si>
    <t>V101</t>
  </si>
  <si>
    <t>X190</t>
  </si>
  <si>
    <t>IX190</t>
  </si>
  <si>
    <t>V033</t>
  </si>
  <si>
    <t>X193</t>
  </si>
  <si>
    <t>IX193</t>
  </si>
  <si>
    <t>V043</t>
  </si>
  <si>
    <t>X194</t>
  </si>
  <si>
    <t>IX194</t>
  </si>
  <si>
    <t>V053</t>
  </si>
  <si>
    <t>X195</t>
  </si>
  <si>
    <t>IX195</t>
  </si>
  <si>
    <t>V063</t>
  </si>
  <si>
    <t>X196</t>
  </si>
  <si>
    <t>IX196</t>
  </si>
  <si>
    <t>V073</t>
  </si>
  <si>
    <t>X197</t>
  </si>
  <si>
    <t>IX197</t>
  </si>
  <si>
    <t>V083</t>
  </si>
  <si>
    <t>X198</t>
  </si>
  <si>
    <t>IX198</t>
  </si>
  <si>
    <t>V097</t>
  </si>
  <si>
    <t>X199</t>
  </si>
  <si>
    <t>IX199</t>
  </si>
  <si>
    <t>V103</t>
  </si>
  <si>
    <t>X200</t>
  </si>
  <si>
    <t>IX200</t>
  </si>
  <si>
    <t>Overig</t>
  </si>
  <si>
    <t xml:space="preserve">Verblijfscomponent niet-geïndiceerde partner </t>
  </si>
  <si>
    <t>Z995</t>
  </si>
  <si>
    <t>NZ995</t>
  </si>
  <si>
    <t>IZ995</t>
  </si>
  <si>
    <t>Mutatiedag (V&amp;V), niet toegelaten voor behandeling</t>
  </si>
  <si>
    <t>Z916</t>
  </si>
  <si>
    <t>NZ916</t>
  </si>
  <si>
    <t>IZ916</t>
  </si>
  <si>
    <t>Mutatiedag (V&amp;V), toegelaten voor behandeling</t>
  </si>
  <si>
    <t>Z917</t>
  </si>
  <si>
    <t>NZ917</t>
  </si>
  <si>
    <t>IZ917</t>
  </si>
  <si>
    <t>Crisisopvang/spoedzorg vv met behandeling</t>
  </si>
  <si>
    <t>Z110</t>
  </si>
  <si>
    <t>NZ110</t>
  </si>
  <si>
    <t>IZ110</t>
  </si>
  <si>
    <t>Logeren VV</t>
  </si>
  <si>
    <t>Z1003</t>
  </si>
  <si>
    <t>NZ1003</t>
  </si>
  <si>
    <t>IZ1003</t>
  </si>
  <si>
    <t>Versie: 2022_22125</t>
  </si>
  <si>
    <t>Disclaimer: Genoemde gegevens zijn met zorgvuldigheid verzameld maar kunnen type- of schrijffouten bevatten. Genoemde bedragen zijn afgerond op 2 decimalen. 
Aan genoemde tarieven en specificaties kunnen geen rechten worden ontleend.</t>
  </si>
  <si>
    <t>Specificatie WLZ TARIEVEN 2022</t>
  </si>
  <si>
    <t>Versie: 2022-22125</t>
  </si>
  <si>
    <t>Prestatie code</t>
  </si>
  <si>
    <t>max. tarief</t>
  </si>
  <si>
    <t>Integraal</t>
  </si>
  <si>
    <t>Loon-kosten</t>
  </si>
  <si>
    <t>Materiële kosten</t>
  </si>
  <si>
    <t>Kwaliteits-kader</t>
  </si>
  <si>
    <t>Behandel component</t>
  </si>
  <si>
    <t>BRON: NZa Beleidsregel prestatiebeschrijvingen en tarieven zorgzwaartepakketten en volledig pakket thuis 2022 - BR/REG-22125.</t>
  </si>
  <si>
    <t>OVERIG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</si>
</sst>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(&quot;€&quot;\ * #,##0.00_);_(&quot;€&quot;\ * \(#,##0.00\);_(&quot;€&quot;\ * &quot;-&quot;??_);_(@_)"/>
    <numFmt numFmtId="165" formatCode="_-&quot;€&quot;\ * #,##0.00_-;_-&quot;€&quot;\ * #,##0.00\-;_-&quot;€&quot;\ * &quot;-&quot;??_-;_-@_-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9"/>
      <name val="Tahoma"/>
      <family val="2"/>
    </font>
    <font>
      <sz val="11"/>
      <color theme="1" tint="0.34998626667073579"/>
      <name val="Tahoma"/>
      <family val="2"/>
    </font>
    <font>
      <sz val="20"/>
      <color theme="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20"/>
      <color rgb="FF0096C8"/>
      <name val="Tahoma"/>
      <family val="2"/>
    </font>
    <font>
      <b/>
      <i/>
      <sz val="12"/>
      <color indexed="9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4"/>
      <color indexed="9"/>
      <name val="Tahoma"/>
      <family val="2"/>
    </font>
    <font>
      <sz val="14"/>
      <name val="Tahoma"/>
      <family val="2"/>
    </font>
    <font>
      <b/>
      <i/>
      <sz val="9"/>
      <color indexed="9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10"/>
      <color theme="0"/>
      <name val="Tahoma"/>
      <family val="2"/>
    </font>
    <font>
      <b/>
      <sz val="10"/>
      <color theme="3" tint="-0.499984740745262"/>
      <name val="Tahoma"/>
      <family val="2"/>
    </font>
    <font>
      <sz val="10"/>
      <color theme="3" tint="-0.499984740745262"/>
      <name val="Tahoma"/>
      <family val="2"/>
    </font>
    <font>
      <i/>
      <sz val="9"/>
      <name val="Tahoma"/>
      <family val="2"/>
    </font>
    <font>
      <i/>
      <sz val="6"/>
      <name val="Tahoma"/>
      <family val="2"/>
    </font>
    <font>
      <b/>
      <sz val="10"/>
      <color theme="1" tint="0.34998626667073579"/>
      <name val="Tahoma"/>
      <family val="2"/>
    </font>
    <font>
      <i/>
      <sz val="8"/>
      <name val="Tahoma"/>
      <family val="2"/>
    </font>
    <font>
      <b/>
      <sz val="9"/>
      <color indexed="9"/>
      <name val="Tahoma"/>
      <family val="2"/>
    </font>
    <font>
      <b/>
      <sz val="11"/>
      <color indexed="9"/>
      <name val="Tahoma"/>
      <family val="2"/>
    </font>
    <font>
      <b/>
      <sz val="10"/>
      <color theme="0"/>
      <name val="Tahoma"/>
      <family val="2"/>
    </font>
    <font>
      <i/>
      <sz val="7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6C8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rgb="FF5A5A5A"/>
      </left>
      <right/>
      <top style="medium">
        <color rgb="FF5A5A5A"/>
      </top>
      <bottom style="medium">
        <color rgb="FF5A5A5A"/>
      </bottom>
      <diagonal/>
    </border>
    <border>
      <left/>
      <right/>
      <top style="medium">
        <color rgb="FF5A5A5A"/>
      </top>
      <bottom style="medium">
        <color rgb="FF5A5A5A"/>
      </bottom>
      <diagonal/>
    </border>
    <border>
      <left/>
      <right style="medium">
        <color rgb="FF5A5A5A"/>
      </right>
      <top style="medium">
        <color rgb="FF5A5A5A"/>
      </top>
      <bottom style="medium">
        <color rgb="FF5A5A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/>
    <xf numFmtId="0" fontId="5" fillId="0" borderId="0" xfId="0" applyFont="1"/>
    <xf numFmtId="0" fontId="6" fillId="0" borderId="0" xfId="0" applyFont="1"/>
    <xf numFmtId="0" fontId="2" fillId="2" borderId="0" xfId="0" applyFont="1" applyFill="1"/>
    <xf numFmtId="0" fontId="8" fillId="0" borderId="0" xfId="0" applyFont="1"/>
    <xf numFmtId="0" fontId="9" fillId="0" borderId="0" xfId="0" applyFont="1" applyAlignment="1">
      <alignment horizontal="left"/>
    </xf>
    <xf numFmtId="164" fontId="9" fillId="0" borderId="0" xfId="1" applyNumberFormat="1" applyFont="1" applyFill="1" applyProtection="1"/>
    <xf numFmtId="0" fontId="10" fillId="4" borderId="0" xfId="0" applyFont="1" applyFill="1" applyAlignment="1">
      <alignment horizontal="left" vertical="top" wrapText="1"/>
    </xf>
    <xf numFmtId="9" fontId="6" fillId="0" borderId="0" xfId="2" applyFont="1" applyFill="1" applyBorder="1" applyAlignment="1" applyProtection="1">
      <alignment horizontal="left"/>
    </xf>
    <xf numFmtId="0" fontId="11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5" borderId="0" xfId="0" applyFont="1" applyFill="1" applyAlignment="1">
      <alignment horizontal="center" vertical="top" wrapText="1"/>
    </xf>
    <xf numFmtId="44" fontId="13" fillId="5" borderId="0" xfId="1" applyFont="1" applyFill="1" applyAlignment="1" applyProtection="1">
      <alignment horizontal="center" vertical="top" wrapText="1"/>
    </xf>
    <xf numFmtId="0" fontId="14" fillId="0" borderId="0" xfId="0" applyFont="1" applyAlignment="1">
      <alignment horizontal="left"/>
    </xf>
    <xf numFmtId="164" fontId="13" fillId="5" borderId="0" xfId="1" applyNumberFormat="1" applyFont="1" applyFill="1" applyAlignment="1" applyProtection="1">
      <alignment horizontal="center" vertical="top" wrapText="1"/>
    </xf>
    <xf numFmtId="44" fontId="6" fillId="0" borderId="0" xfId="1" applyFont="1" applyProtection="1"/>
    <xf numFmtId="9" fontId="15" fillId="6" borderId="4" xfId="2" applyFont="1" applyFill="1" applyBorder="1" applyAlignment="1" applyProtection="1">
      <alignment horizontal="left"/>
    </xf>
    <xf numFmtId="0" fontId="16" fillId="7" borderId="0" xfId="0" applyFont="1" applyFill="1" applyAlignment="1">
      <alignment horizontal="left" vertical="center"/>
    </xf>
    <xf numFmtId="44" fontId="17" fillId="8" borderId="5" xfId="1" applyFont="1" applyFill="1" applyBorder="1" applyAlignment="1" applyProtection="1">
      <alignment horizontal="right"/>
    </xf>
    <xf numFmtId="44" fontId="6" fillId="0" borderId="0" xfId="1" applyFont="1" applyAlignment="1" applyProtection="1"/>
    <xf numFmtId="0" fontId="18" fillId="0" borderId="0" xfId="0" applyFont="1"/>
    <xf numFmtId="44" fontId="18" fillId="0" borderId="0" xfId="1" applyFont="1" applyAlignment="1" applyProtection="1"/>
    <xf numFmtId="44" fontId="5" fillId="0" borderId="0" xfId="1" applyFont="1"/>
    <xf numFmtId="44" fontId="17" fillId="8" borderId="5" xfId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left" vertical="center"/>
    </xf>
    <xf numFmtId="164" fontId="6" fillId="0" borderId="0" xfId="1" applyNumberFormat="1" applyFont="1" applyProtection="1"/>
    <xf numFmtId="0" fontId="20" fillId="0" borderId="0" xfId="0" applyFont="1"/>
    <xf numFmtId="0" fontId="2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0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9" fontId="6" fillId="0" borderId="0" xfId="2" applyFont="1" applyFill="1" applyBorder="1" applyAlignment="1" applyProtection="1">
      <alignment horizontal="center" vertical="center"/>
    </xf>
    <xf numFmtId="44" fontId="13" fillId="5" borderId="0" xfId="1" applyFont="1" applyFill="1" applyAlignment="1" applyProtection="1">
      <alignment horizontal="center" vertical="center" wrapText="1"/>
    </xf>
    <xf numFmtId="164" fontId="13" fillId="5" borderId="0" xfId="1" applyNumberFormat="1" applyFont="1" applyFill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17" fillId="6" borderId="5" xfId="1" applyFont="1" applyFill="1" applyBorder="1" applyAlignment="1" applyProtection="1">
      <alignment horizontal="right" vertical="center"/>
    </xf>
    <xf numFmtId="0" fontId="23" fillId="5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9" fillId="0" borderId="0" xfId="1" applyFont="1" applyFill="1" applyAlignment="1" applyProtection="1">
      <alignment horizontal="center" vertical="center"/>
    </xf>
    <xf numFmtId="164" fontId="9" fillId="0" borderId="0" xfId="1" applyNumberFormat="1" applyFont="1" applyFill="1" applyAlignment="1" applyProtection="1">
      <alignment horizontal="center" vertical="center"/>
    </xf>
    <xf numFmtId="44" fontId="6" fillId="0" borderId="0" xfId="1" applyFont="1" applyAlignment="1" applyProtection="1">
      <alignment horizontal="center" vertical="center"/>
    </xf>
    <xf numFmtId="9" fontId="25" fillId="7" borderId="4" xfId="2" applyFont="1" applyFill="1" applyBorder="1" applyAlignment="1" applyProtection="1">
      <alignment horizontal="center" vertical="center"/>
    </xf>
    <xf numFmtId="44" fontId="17" fillId="8" borderId="5" xfId="1" applyFont="1" applyFill="1" applyBorder="1" applyAlignment="1" applyProtection="1">
      <alignment horizontal="center" vertical="center"/>
    </xf>
    <xf numFmtId="44" fontId="17" fillId="6" borderId="5" xfId="1" applyFont="1" applyFill="1" applyBorder="1" applyAlignment="1" applyProtection="1">
      <alignment horizontal="center" vertical="center"/>
    </xf>
    <xf numFmtId="44" fontId="25" fillId="3" borderId="5" xfId="1" applyFont="1" applyFill="1" applyBorder="1" applyAlignment="1" applyProtection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6" fontId="6" fillId="0" borderId="0" xfId="2" applyNumberFormat="1" applyFont="1" applyAlignment="1" applyProtection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4" fontId="18" fillId="0" borderId="0" xfId="1" applyFont="1" applyAlignment="1" applyProtection="1">
      <alignment horizontal="center" vertical="center"/>
    </xf>
    <xf numFmtId="44" fontId="5" fillId="0" borderId="0" xfId="1" applyFont="1" applyAlignment="1">
      <alignment horizontal="center" vertical="center"/>
    </xf>
    <xf numFmtId="164" fontId="6" fillId="0" borderId="0" xfId="1" applyNumberFormat="1" applyFont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4" fontId="25" fillId="3" borderId="5" xfId="1" applyFont="1" applyFill="1" applyBorder="1" applyAlignment="1" applyProtection="1">
      <alignment horizontal="right"/>
    </xf>
    <xf numFmtId="44" fontId="25" fillId="3" borderId="5" xfId="1" applyFont="1" applyFill="1" applyBorder="1" applyAlignment="1" applyProtection="1">
      <alignment horizontal="left" vertical="center"/>
    </xf>
    <xf numFmtId="44" fontId="17" fillId="6" borderId="5" xfId="1" applyFont="1" applyFill="1" applyBorder="1" applyAlignment="1" applyProtection="1">
      <alignment horizontal="right"/>
    </xf>
    <xf numFmtId="0" fontId="21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left" vertical="center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342899</xdr:colOff>
      <xdr:row>0</xdr:row>
      <xdr:rowOff>40640</xdr:rowOff>
    </xdr:from>
    <xdr:to>
      <xdr:col>5</xdr:col>
      <xdr:colOff>224440</xdr:colOff>
      <xdr:row>1</xdr:row>
      <xdr:rowOff>304800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BEF5816-DBBA-4002-A700-027AB289A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40640"/>
          <a:ext cx="2571401" cy="622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0</xdr:row>
      <xdr:rowOff>60960</xdr:rowOff>
    </xdr:from>
    <xdr:to>
      <xdr:col>6</xdr:col>
      <xdr:colOff>285401</xdr:colOff>
      <xdr:row>1</xdr:row>
      <xdr:rowOff>309880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B69D420-4556-4781-B635-550E9DEFD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60960"/>
          <a:ext cx="2571401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6E2B-3AE7-4B9A-8D9A-B30297FA808E}">
  <dimension ref="A1:O70"/>
  <sheetViews>
    <sheetView showGridLines="0" tabSelected="1" topLeftCell="B1" zoomScaleNormal="100" workbookViewId="0">
      <selection activeCell="B3" sqref="B3:F3"/>
    </sheetView>
  </sheetViews>
  <sheetFormatPr defaultColWidth="0" defaultRowHeight="0" customHeight="1" zeroHeight="1" x14ac:dyDescent="0.25"/>
  <cols>
    <col min="1" max="1" width="7.5546875" style="3" hidden="1" customWidth="1"/>
    <col min="2" max="2" width="9.77734375" style="3" customWidth="1"/>
    <col min="3" max="3" width="19" style="3" customWidth="1"/>
    <col min="4" max="4" width="1.6640625" style="3" customWidth="1"/>
    <col min="5" max="5" width="8.77734375" style="12" customWidth="1"/>
    <col min="6" max="6" width="11.88671875" style="17" customWidth="1"/>
    <col min="7" max="7" width="1.5546875" style="3" customWidth="1"/>
    <col min="8" max="8" width="8.77734375" style="12" customWidth="1"/>
    <col min="9" max="9" width="11.88671875" style="27" customWidth="1"/>
    <col min="10" max="10" width="1.5546875" style="3" customWidth="1"/>
    <col min="11" max="11" width="8.77734375" style="12" customWidth="1"/>
    <col min="12" max="12" width="11.88671875" style="27" customWidth="1"/>
    <col min="13" max="13" width="1.5546875" style="3" customWidth="1"/>
    <col min="14" max="14" width="8.77734375" style="12" customWidth="1"/>
    <col min="15" max="15" width="11.88671875" style="27" customWidth="1"/>
    <col min="16" max="16384" width="8.88671875" style="3" hidden="1"/>
  </cols>
  <sheetData>
    <row r="1" spans="1:15" ht="28.2" customHeight="1" thickBot="1" x14ac:dyDescent="0.4">
      <c r="A1" s="1"/>
      <c r="B1" s="74"/>
      <c r="C1" s="74"/>
      <c r="D1" s="74"/>
      <c r="E1" s="74"/>
      <c r="F1" s="74"/>
      <c r="G1" s="74"/>
      <c r="H1" s="35" t="s">
        <v>0</v>
      </c>
      <c r="I1" s="35"/>
      <c r="J1" s="35"/>
      <c r="K1" s="35"/>
      <c r="L1" s="35"/>
      <c r="M1" s="35"/>
      <c r="N1" s="35"/>
      <c r="O1" s="36"/>
    </row>
    <row r="2" spans="1:15" ht="28.2" customHeight="1" thickBot="1" x14ac:dyDescent="0.4">
      <c r="A2" s="4"/>
      <c r="B2" s="74"/>
      <c r="C2" s="74"/>
      <c r="D2" s="74"/>
      <c r="E2" s="74"/>
      <c r="F2" s="74"/>
      <c r="G2" s="74"/>
      <c r="H2" s="38" t="s">
        <v>1</v>
      </c>
      <c r="I2" s="38"/>
      <c r="J2" s="38"/>
      <c r="K2" s="38"/>
      <c r="L2" s="38"/>
      <c r="M2" s="38"/>
      <c r="N2" s="38"/>
      <c r="O2" s="39"/>
    </row>
    <row r="3" spans="1:15" ht="27" customHeight="1" x14ac:dyDescent="0.25">
      <c r="A3" s="5"/>
      <c r="B3" s="73" t="s">
        <v>158</v>
      </c>
      <c r="C3" s="73"/>
      <c r="D3" s="73"/>
      <c r="E3" s="73"/>
      <c r="F3" s="73"/>
      <c r="H3" s="6"/>
      <c r="I3" s="7"/>
      <c r="K3" s="6"/>
      <c r="L3" s="7"/>
      <c r="N3" s="6"/>
      <c r="O3" s="7"/>
    </row>
    <row r="4" spans="1:15" s="12" customFormat="1" ht="18" customHeight="1" x14ac:dyDescent="0.3">
      <c r="A4" s="8"/>
      <c r="B4" s="32" t="s">
        <v>2</v>
      </c>
      <c r="C4" s="32" t="s">
        <v>3</v>
      </c>
      <c r="D4" s="9"/>
      <c r="E4" s="33" t="s">
        <v>4</v>
      </c>
      <c r="F4" s="33"/>
      <c r="G4" s="11"/>
      <c r="H4" s="33" t="s">
        <v>5</v>
      </c>
      <c r="I4" s="33"/>
      <c r="J4" s="11"/>
      <c r="K4" s="33" t="s">
        <v>6</v>
      </c>
      <c r="L4" s="33"/>
      <c r="M4" s="11"/>
      <c r="N4" s="33" t="s">
        <v>7</v>
      </c>
      <c r="O4" s="33"/>
    </row>
    <row r="5" spans="1:15" s="12" customFormat="1" ht="27" customHeight="1" x14ac:dyDescent="0.25">
      <c r="A5" s="8"/>
      <c r="B5" s="32"/>
      <c r="C5" s="32"/>
      <c r="D5" s="9"/>
      <c r="E5" s="13" t="s">
        <v>8</v>
      </c>
      <c r="F5" s="14" t="s">
        <v>9</v>
      </c>
      <c r="G5" s="15"/>
      <c r="H5" s="13" t="s">
        <v>8</v>
      </c>
      <c r="I5" s="16" t="s">
        <v>9</v>
      </c>
      <c r="J5" s="15"/>
      <c r="K5" s="13" t="s">
        <v>8</v>
      </c>
      <c r="L5" s="16" t="s">
        <v>9</v>
      </c>
      <c r="M5" s="15"/>
      <c r="N5" s="13" t="s">
        <v>8</v>
      </c>
      <c r="O5" s="16" t="s">
        <v>9</v>
      </c>
    </row>
    <row r="6" spans="1:15" ht="13.2" x14ac:dyDescent="0.25">
      <c r="D6" s="9"/>
      <c r="E6" s="3"/>
      <c r="H6" s="3"/>
      <c r="I6" s="3"/>
      <c r="K6" s="3"/>
      <c r="L6" s="3"/>
      <c r="N6" s="3"/>
      <c r="O6" s="3"/>
    </row>
    <row r="7" spans="1:15" ht="15" customHeight="1" x14ac:dyDescent="0.25">
      <c r="A7" s="9" t="str">
        <f t="shared" ref="A7:A26" si="0">+E7</f>
        <v>Z015</v>
      </c>
      <c r="B7" s="18" t="s">
        <v>10</v>
      </c>
      <c r="C7" s="9" t="s">
        <v>11</v>
      </c>
      <c r="D7" s="9"/>
      <c r="E7" s="19" t="s">
        <v>12</v>
      </c>
      <c r="F7" s="72">
        <v>76.34</v>
      </c>
      <c r="H7" s="19" t="s">
        <v>13</v>
      </c>
      <c r="I7" s="20">
        <v>28.49</v>
      </c>
      <c r="K7" s="19" t="s">
        <v>14</v>
      </c>
      <c r="L7" s="20">
        <v>2.4900000000000002</v>
      </c>
      <c r="N7" s="19" t="s">
        <v>12</v>
      </c>
      <c r="O7" s="60">
        <v>107.32</v>
      </c>
    </row>
    <row r="8" spans="1:15" ht="15" customHeight="1" x14ac:dyDescent="0.25">
      <c r="A8" s="9" t="str">
        <f t="shared" si="0"/>
        <v>Z025</v>
      </c>
      <c r="B8" s="18" t="s">
        <v>15</v>
      </c>
      <c r="C8" s="9" t="s">
        <v>11</v>
      </c>
      <c r="E8" s="19" t="s">
        <v>16</v>
      </c>
      <c r="F8" s="72">
        <v>104.95</v>
      </c>
      <c r="H8" s="19" t="s">
        <v>17</v>
      </c>
      <c r="I8" s="20">
        <v>29.92</v>
      </c>
      <c r="K8" s="19" t="s">
        <v>18</v>
      </c>
      <c r="L8" s="20">
        <v>2.4900000000000002</v>
      </c>
      <c r="N8" s="19" t="s">
        <v>16</v>
      </c>
      <c r="O8" s="70">
        <v>137.36000000000001</v>
      </c>
    </row>
    <row r="9" spans="1:15" ht="15" customHeight="1" x14ac:dyDescent="0.25">
      <c r="A9" s="9" t="str">
        <f t="shared" si="0"/>
        <v>Z031</v>
      </c>
      <c r="B9" s="18" t="s">
        <v>19</v>
      </c>
      <c r="C9" s="9" t="s">
        <v>11</v>
      </c>
      <c r="D9" s="9"/>
      <c r="E9" s="19" t="s">
        <v>20</v>
      </c>
      <c r="F9" s="72">
        <v>135.80000000000001</v>
      </c>
      <c r="H9" s="19" t="s">
        <v>21</v>
      </c>
      <c r="I9" s="20">
        <v>32.659999999999997</v>
      </c>
      <c r="K9" s="19" t="s">
        <v>22</v>
      </c>
      <c r="L9" s="20">
        <v>2.4900000000000002</v>
      </c>
      <c r="N9" s="19" t="s">
        <v>20</v>
      </c>
      <c r="O9" s="70">
        <v>170.95000000000002</v>
      </c>
    </row>
    <row r="10" spans="1:15" ht="15" customHeight="1" x14ac:dyDescent="0.25">
      <c r="A10" s="9" t="str">
        <f t="shared" si="0"/>
        <v>Z041</v>
      </c>
      <c r="B10" s="18" t="s">
        <v>23</v>
      </c>
      <c r="C10" s="9" t="s">
        <v>11</v>
      </c>
      <c r="D10" s="9"/>
      <c r="E10" s="19" t="s">
        <v>24</v>
      </c>
      <c r="F10" s="72">
        <v>128.13</v>
      </c>
      <c r="H10" s="19" t="s">
        <v>25</v>
      </c>
      <c r="I10" s="20">
        <v>33.14</v>
      </c>
      <c r="K10" s="19" t="s">
        <v>26</v>
      </c>
      <c r="L10" s="20">
        <v>2.4900000000000002</v>
      </c>
      <c r="N10" s="19" t="s">
        <v>24</v>
      </c>
      <c r="O10" s="70">
        <v>163.76</v>
      </c>
    </row>
    <row r="11" spans="1:15" ht="15" customHeight="1" x14ac:dyDescent="0.25">
      <c r="A11" s="9" t="str">
        <f t="shared" si="0"/>
        <v>Z051</v>
      </c>
      <c r="B11" s="18" t="s">
        <v>27</v>
      </c>
      <c r="C11" s="9" t="s">
        <v>11</v>
      </c>
      <c r="D11" s="9"/>
      <c r="E11" s="19" t="s">
        <v>28</v>
      </c>
      <c r="F11" s="72">
        <v>250.1</v>
      </c>
      <c r="H11" s="19" t="s">
        <v>29</v>
      </c>
      <c r="I11" s="20">
        <v>32.64</v>
      </c>
      <c r="K11" s="19" t="s">
        <v>30</v>
      </c>
      <c r="L11" s="20">
        <v>3.62</v>
      </c>
      <c r="N11" s="19" t="s">
        <v>28</v>
      </c>
      <c r="O11" s="70">
        <v>286.36</v>
      </c>
    </row>
    <row r="12" spans="1:15" ht="15" customHeight="1" x14ac:dyDescent="0.25">
      <c r="A12" s="9" t="str">
        <f t="shared" si="0"/>
        <v>Z061</v>
      </c>
      <c r="B12" s="18" t="s">
        <v>31</v>
      </c>
      <c r="C12" s="9" t="s">
        <v>11</v>
      </c>
      <c r="D12" s="9"/>
      <c r="E12" s="19" t="s">
        <v>32</v>
      </c>
      <c r="F12" s="72">
        <v>227.67</v>
      </c>
      <c r="H12" s="19" t="s">
        <v>33</v>
      </c>
      <c r="I12" s="20">
        <v>32.56</v>
      </c>
      <c r="K12" s="19" t="s">
        <v>34</v>
      </c>
      <c r="L12" s="20">
        <v>3.63</v>
      </c>
      <c r="N12" s="19" t="s">
        <v>32</v>
      </c>
      <c r="O12" s="70">
        <v>263.86</v>
      </c>
    </row>
    <row r="13" spans="1:15" ht="15" customHeight="1" x14ac:dyDescent="0.25">
      <c r="A13" s="9" t="str">
        <f t="shared" si="0"/>
        <v>Z071</v>
      </c>
      <c r="B13" s="18" t="s">
        <v>35</v>
      </c>
      <c r="C13" s="9" t="s">
        <v>11</v>
      </c>
      <c r="D13" s="9"/>
      <c r="E13" s="19" t="s">
        <v>36</v>
      </c>
      <c r="F13" s="72">
        <v>300.83000000000004</v>
      </c>
      <c r="H13" s="19" t="s">
        <v>37</v>
      </c>
      <c r="I13" s="20">
        <v>33.61</v>
      </c>
      <c r="K13" s="19" t="s">
        <v>38</v>
      </c>
      <c r="L13" s="20">
        <v>3.62</v>
      </c>
      <c r="N13" s="19" t="s">
        <v>36</v>
      </c>
      <c r="O13" s="70">
        <v>338.06000000000006</v>
      </c>
    </row>
    <row r="14" spans="1:15" ht="15" customHeight="1" x14ac:dyDescent="0.25">
      <c r="A14" s="9" t="str">
        <f t="shared" si="0"/>
        <v>Z081</v>
      </c>
      <c r="B14" s="18" t="s">
        <v>39</v>
      </c>
      <c r="C14" s="9" t="s">
        <v>11</v>
      </c>
      <c r="D14" s="9"/>
      <c r="E14" s="19" t="s">
        <v>40</v>
      </c>
      <c r="F14" s="72">
        <v>399.75</v>
      </c>
      <c r="H14" s="19" t="s">
        <v>41</v>
      </c>
      <c r="I14" s="20">
        <v>34.64</v>
      </c>
      <c r="K14" s="19" t="s">
        <v>42</v>
      </c>
      <c r="L14" s="20">
        <v>4.5599999999999996</v>
      </c>
      <c r="N14" s="19" t="s">
        <v>40</v>
      </c>
      <c r="O14" s="70">
        <v>438.95</v>
      </c>
    </row>
    <row r="15" spans="1:15" ht="15" customHeight="1" x14ac:dyDescent="0.25">
      <c r="A15" s="9" t="str">
        <f t="shared" si="0"/>
        <v>Z095</v>
      </c>
      <c r="B15" s="18" t="s">
        <v>43</v>
      </c>
      <c r="C15" s="9" t="s">
        <v>11</v>
      </c>
      <c r="D15" s="9"/>
      <c r="E15" s="19" t="s">
        <v>44</v>
      </c>
      <c r="F15" s="72">
        <v>213.49</v>
      </c>
      <c r="H15" s="19" t="s">
        <v>45</v>
      </c>
      <c r="I15" s="20">
        <v>31.7</v>
      </c>
      <c r="K15" s="19" t="s">
        <v>46</v>
      </c>
      <c r="L15" s="20">
        <v>4.8099999999999996</v>
      </c>
      <c r="N15" s="19" t="s">
        <v>44</v>
      </c>
      <c r="O15" s="70">
        <v>250</v>
      </c>
    </row>
    <row r="16" spans="1:15" ht="15" customHeight="1" x14ac:dyDescent="0.25">
      <c r="A16" s="9" t="str">
        <f t="shared" si="0"/>
        <v>Z101</v>
      </c>
      <c r="B16" s="18" t="s">
        <v>47</v>
      </c>
      <c r="C16" s="9" t="s">
        <v>11</v>
      </c>
      <c r="D16" s="9"/>
      <c r="E16" s="19" t="s">
        <v>48</v>
      </c>
      <c r="F16" s="72">
        <v>473.07</v>
      </c>
      <c r="H16" s="19" t="s">
        <v>49</v>
      </c>
      <c r="I16" s="20">
        <v>34.61</v>
      </c>
      <c r="K16" s="19" t="s">
        <v>50</v>
      </c>
      <c r="L16" s="20">
        <v>3.61</v>
      </c>
      <c r="N16" s="19" t="s">
        <v>48</v>
      </c>
      <c r="O16" s="70">
        <v>511.29</v>
      </c>
    </row>
    <row r="17" spans="1:15" ht="13.2" x14ac:dyDescent="0.25">
      <c r="A17" s="9">
        <f t="shared" si="0"/>
        <v>0</v>
      </c>
      <c r="E17" s="3"/>
      <c r="F17" s="21"/>
      <c r="H17" s="3"/>
      <c r="I17" s="22"/>
      <c r="K17" s="3"/>
      <c r="L17" s="22"/>
      <c r="N17" s="3"/>
      <c r="O17" s="22"/>
    </row>
    <row r="18" spans="1:15" ht="15" customHeight="1" x14ac:dyDescent="0.25">
      <c r="A18" s="9" t="str">
        <f t="shared" si="0"/>
        <v>Z033</v>
      </c>
      <c r="B18" s="18" t="s">
        <v>51</v>
      </c>
      <c r="C18" s="9" t="s">
        <v>52</v>
      </c>
      <c r="D18" s="9"/>
      <c r="E18" s="19" t="s">
        <v>53</v>
      </c>
      <c r="F18" s="72">
        <v>159.63</v>
      </c>
      <c r="H18" s="19" t="s">
        <v>54</v>
      </c>
      <c r="I18" s="20">
        <v>33.159999999999997</v>
      </c>
      <c r="K18" s="19" t="s">
        <v>55</v>
      </c>
      <c r="L18" s="20">
        <v>2.74</v>
      </c>
      <c r="N18" s="19" t="s">
        <v>53</v>
      </c>
      <c r="O18" s="70">
        <v>195.53</v>
      </c>
    </row>
    <row r="19" spans="1:15" ht="15" customHeight="1" x14ac:dyDescent="0.25">
      <c r="A19" s="9" t="str">
        <f t="shared" si="0"/>
        <v>Z043</v>
      </c>
      <c r="B19" s="18" t="s">
        <v>56</v>
      </c>
      <c r="C19" s="9" t="s">
        <v>52</v>
      </c>
      <c r="D19" s="9"/>
      <c r="E19" s="19" t="s">
        <v>57</v>
      </c>
      <c r="F19" s="72">
        <v>152.81</v>
      </c>
      <c r="H19" s="19" t="s">
        <v>58</v>
      </c>
      <c r="I19" s="20">
        <v>33.630000000000003</v>
      </c>
      <c r="K19" s="19" t="s">
        <v>59</v>
      </c>
      <c r="L19" s="20">
        <v>2.74</v>
      </c>
      <c r="N19" s="19" t="s">
        <v>57</v>
      </c>
      <c r="O19" s="70">
        <v>189.18</v>
      </c>
    </row>
    <row r="20" spans="1:15" ht="15" customHeight="1" x14ac:dyDescent="0.25">
      <c r="A20" s="9" t="str">
        <f t="shared" si="0"/>
        <v>Z053</v>
      </c>
      <c r="B20" s="18" t="s">
        <v>60</v>
      </c>
      <c r="C20" s="9" t="s">
        <v>52</v>
      </c>
      <c r="D20" s="9"/>
      <c r="E20" s="19" t="s">
        <v>61</v>
      </c>
      <c r="F20" s="72">
        <v>273.01</v>
      </c>
      <c r="H20" s="19" t="s">
        <v>62</v>
      </c>
      <c r="I20" s="20">
        <v>33.64</v>
      </c>
      <c r="K20" s="19" t="s">
        <v>63</v>
      </c>
      <c r="L20" s="20">
        <v>4.21</v>
      </c>
      <c r="N20" s="19" t="s">
        <v>61</v>
      </c>
      <c r="O20" s="70">
        <v>310.85999999999996</v>
      </c>
    </row>
    <row r="21" spans="1:15" ht="15" customHeight="1" x14ac:dyDescent="0.25">
      <c r="A21" s="9" t="str">
        <f t="shared" si="0"/>
        <v>Z063</v>
      </c>
      <c r="B21" s="18" t="s">
        <v>64</v>
      </c>
      <c r="C21" s="9" t="s">
        <v>52</v>
      </c>
      <c r="D21" s="9"/>
      <c r="E21" s="19" t="s">
        <v>65</v>
      </c>
      <c r="F21" s="72">
        <v>251.06</v>
      </c>
      <c r="H21" s="19" t="s">
        <v>66</v>
      </c>
      <c r="I21" s="20">
        <v>34.380000000000003</v>
      </c>
      <c r="K21" s="19" t="s">
        <v>67</v>
      </c>
      <c r="L21" s="20">
        <v>4.21</v>
      </c>
      <c r="N21" s="19" t="s">
        <v>65</v>
      </c>
      <c r="O21" s="70">
        <v>289.64999999999998</v>
      </c>
    </row>
    <row r="22" spans="1:15" ht="15" customHeight="1" x14ac:dyDescent="0.25">
      <c r="A22" s="9" t="str">
        <f t="shared" si="0"/>
        <v>Z073</v>
      </c>
      <c r="B22" s="18" t="s">
        <v>68</v>
      </c>
      <c r="C22" s="9" t="s">
        <v>52</v>
      </c>
      <c r="D22" s="9"/>
      <c r="E22" s="19" t="s">
        <v>69</v>
      </c>
      <c r="F22" s="72">
        <v>336.69000000000005</v>
      </c>
      <c r="H22" s="19" t="s">
        <v>70</v>
      </c>
      <c r="I22" s="20">
        <v>35.44</v>
      </c>
      <c r="K22" s="19" t="s">
        <v>71</v>
      </c>
      <c r="L22" s="20">
        <v>4.21</v>
      </c>
      <c r="N22" s="19" t="s">
        <v>69</v>
      </c>
      <c r="O22" s="70">
        <v>376.34000000000003</v>
      </c>
    </row>
    <row r="23" spans="1:15" ht="15" customHeight="1" x14ac:dyDescent="0.25">
      <c r="A23" s="9" t="str">
        <f t="shared" si="0"/>
        <v>Z083</v>
      </c>
      <c r="B23" s="18" t="s">
        <v>72</v>
      </c>
      <c r="C23" s="9" t="s">
        <v>52</v>
      </c>
      <c r="D23" s="9"/>
      <c r="E23" s="19" t="s">
        <v>73</v>
      </c>
      <c r="F23" s="72">
        <v>425.03</v>
      </c>
      <c r="H23" s="19" t="s">
        <v>74</v>
      </c>
      <c r="I23" s="20">
        <v>36.46</v>
      </c>
      <c r="K23" s="19" t="s">
        <v>75</v>
      </c>
      <c r="L23" s="20">
        <v>5.38</v>
      </c>
      <c r="N23" s="19" t="s">
        <v>73</v>
      </c>
      <c r="O23" s="70">
        <v>466.86999999999995</v>
      </c>
    </row>
    <row r="24" spans="1:15" ht="15" customHeight="1" x14ac:dyDescent="0.25">
      <c r="A24" s="9" t="str">
        <f t="shared" si="0"/>
        <v>Z097</v>
      </c>
      <c r="B24" s="18" t="s">
        <v>43</v>
      </c>
      <c r="C24" s="9" t="s">
        <v>52</v>
      </c>
      <c r="D24" s="9"/>
      <c r="E24" s="19" t="s">
        <v>76</v>
      </c>
      <c r="F24" s="72">
        <v>285.35000000000002</v>
      </c>
      <c r="H24" s="19" t="s">
        <v>77</v>
      </c>
      <c r="I24" s="20">
        <v>43.09</v>
      </c>
      <c r="K24" s="19" t="s">
        <v>78</v>
      </c>
      <c r="L24" s="20">
        <v>5.72</v>
      </c>
      <c r="N24" s="19" t="s">
        <v>76</v>
      </c>
      <c r="O24" s="70">
        <v>334.16000000000008</v>
      </c>
    </row>
    <row r="25" spans="1:15" ht="15" customHeight="1" x14ac:dyDescent="0.25">
      <c r="A25" s="9" t="str">
        <f t="shared" si="0"/>
        <v>Z103</v>
      </c>
      <c r="B25" s="18" t="s">
        <v>47</v>
      </c>
      <c r="C25" s="9" t="s">
        <v>52</v>
      </c>
      <c r="D25" s="9"/>
      <c r="E25" s="19" t="s">
        <v>79</v>
      </c>
      <c r="F25" s="72">
        <v>479.27</v>
      </c>
      <c r="H25" s="19" t="s">
        <v>80</v>
      </c>
      <c r="I25" s="20">
        <v>36.46</v>
      </c>
      <c r="K25" s="19" t="s">
        <v>81</v>
      </c>
      <c r="L25" s="20">
        <v>4.21</v>
      </c>
      <c r="N25" s="19" t="s">
        <v>79</v>
      </c>
      <c r="O25" s="70">
        <v>519.94000000000005</v>
      </c>
    </row>
    <row r="26" spans="1:15" ht="13.2" x14ac:dyDescent="0.25">
      <c r="A26" s="9">
        <f t="shared" si="0"/>
        <v>0</v>
      </c>
      <c r="E26" s="3"/>
      <c r="F26" s="23"/>
      <c r="H26" s="3"/>
      <c r="I26" s="3"/>
      <c r="K26" s="3"/>
      <c r="L26" s="3"/>
      <c r="N26" s="3"/>
      <c r="O26" s="3"/>
    </row>
    <row r="27" spans="1:15" ht="17.399999999999999" customHeight="1" x14ac:dyDescent="0.3">
      <c r="A27" s="9" t="str">
        <f>+H53</f>
        <v>NZ995</v>
      </c>
      <c r="B27" s="32" t="s">
        <v>2</v>
      </c>
      <c r="C27" s="32" t="s">
        <v>3</v>
      </c>
      <c r="D27" s="9"/>
      <c r="E27" s="33" t="s">
        <v>82</v>
      </c>
      <c r="F27" s="33"/>
      <c r="G27" s="11"/>
      <c r="H27" s="33" t="s">
        <v>5</v>
      </c>
      <c r="I27" s="33"/>
      <c r="J27" s="11"/>
      <c r="K27" s="33" t="s">
        <v>6</v>
      </c>
      <c r="L27" s="33"/>
      <c r="M27" s="11"/>
      <c r="N27" s="33" t="s">
        <v>7</v>
      </c>
      <c r="O27" s="33"/>
    </row>
    <row r="28" spans="1:15" ht="22.8" x14ac:dyDescent="0.25">
      <c r="A28" s="9" t="str">
        <f>+H54</f>
        <v>NZ916</v>
      </c>
      <c r="B28" s="32"/>
      <c r="C28" s="32"/>
      <c r="D28" s="9"/>
      <c r="E28" s="13" t="s">
        <v>8</v>
      </c>
      <c r="F28" s="14" t="s">
        <v>9</v>
      </c>
      <c r="G28" s="15"/>
      <c r="H28" s="13" t="s">
        <v>8</v>
      </c>
      <c r="I28" s="16" t="s">
        <v>9</v>
      </c>
      <c r="J28" s="15"/>
      <c r="K28" s="13" t="s">
        <v>8</v>
      </c>
      <c r="L28" s="16" t="s">
        <v>9</v>
      </c>
      <c r="M28" s="15"/>
      <c r="N28" s="13" t="s">
        <v>8</v>
      </c>
      <c r="O28" s="16" t="s">
        <v>9</v>
      </c>
    </row>
    <row r="29" spans="1:15" ht="13.2" x14ac:dyDescent="0.25">
      <c r="A29" s="9"/>
      <c r="D29" s="9"/>
      <c r="E29" s="3"/>
      <c r="H29" s="3"/>
      <c r="I29" s="3"/>
      <c r="K29" s="3"/>
      <c r="L29" s="3"/>
      <c r="N29" s="3"/>
      <c r="O29" s="3"/>
    </row>
    <row r="30" spans="1:15" ht="15" customHeight="1" x14ac:dyDescent="0.25">
      <c r="A30" s="9"/>
      <c r="B30" s="18" t="s">
        <v>10</v>
      </c>
      <c r="C30" s="9" t="s">
        <v>11</v>
      </c>
      <c r="D30" s="9"/>
      <c r="E30" s="19" t="s">
        <v>83</v>
      </c>
      <c r="F30" s="72">
        <v>71.53</v>
      </c>
      <c r="H30" s="19" t="s">
        <v>84</v>
      </c>
      <c r="I30" s="20">
        <v>3.31</v>
      </c>
      <c r="K30" s="19" t="s">
        <v>85</v>
      </c>
      <c r="L30" s="20">
        <v>0.77</v>
      </c>
      <c r="N30" s="19" t="s">
        <v>83</v>
      </c>
      <c r="O30" s="70">
        <v>75.61</v>
      </c>
    </row>
    <row r="31" spans="1:15" ht="15" customHeight="1" x14ac:dyDescent="0.25">
      <c r="A31" s="9"/>
      <c r="B31" s="18" t="s">
        <v>15</v>
      </c>
      <c r="C31" s="9" t="s">
        <v>11</v>
      </c>
      <c r="E31" s="19" t="s">
        <v>86</v>
      </c>
      <c r="F31" s="72">
        <v>95.98</v>
      </c>
      <c r="H31" s="19" t="s">
        <v>87</v>
      </c>
      <c r="I31" s="20">
        <v>3.31</v>
      </c>
      <c r="K31" s="19" t="s">
        <v>88</v>
      </c>
      <c r="L31" s="20">
        <v>0.77</v>
      </c>
      <c r="N31" s="19" t="s">
        <v>86</v>
      </c>
      <c r="O31" s="70">
        <v>100.06</v>
      </c>
    </row>
    <row r="32" spans="1:15" ht="15" customHeight="1" x14ac:dyDescent="0.25">
      <c r="A32" s="9"/>
      <c r="B32" s="18" t="s">
        <v>19</v>
      </c>
      <c r="C32" s="9" t="s">
        <v>11</v>
      </c>
      <c r="D32" s="9"/>
      <c r="E32" s="19" t="s">
        <v>89</v>
      </c>
      <c r="F32" s="72">
        <v>128.29</v>
      </c>
      <c r="H32" s="19" t="s">
        <v>90</v>
      </c>
      <c r="I32" s="20">
        <v>3.37</v>
      </c>
      <c r="K32" s="19" t="s">
        <v>91</v>
      </c>
      <c r="L32" s="20">
        <v>0.77</v>
      </c>
      <c r="N32" s="19" t="s">
        <v>89</v>
      </c>
      <c r="O32" s="70">
        <v>132.43</v>
      </c>
    </row>
    <row r="33" spans="1:15" ht="15" customHeight="1" x14ac:dyDescent="0.25">
      <c r="A33" s="9"/>
      <c r="B33" s="18" t="s">
        <v>23</v>
      </c>
      <c r="C33" s="9" t="s">
        <v>11</v>
      </c>
      <c r="D33" s="9"/>
      <c r="E33" s="19" t="s">
        <v>92</v>
      </c>
      <c r="F33" s="72">
        <v>120.41000000000001</v>
      </c>
      <c r="H33" s="19" t="s">
        <v>93</v>
      </c>
      <c r="I33" s="20">
        <v>3.37</v>
      </c>
      <c r="K33" s="19" t="s">
        <v>94</v>
      </c>
      <c r="L33" s="20">
        <v>0.77</v>
      </c>
      <c r="N33" s="19" t="s">
        <v>92</v>
      </c>
      <c r="O33" s="70">
        <v>124.55000000000001</v>
      </c>
    </row>
    <row r="34" spans="1:15" ht="15" customHeight="1" x14ac:dyDescent="0.25">
      <c r="A34" s="9"/>
      <c r="B34" s="18" t="s">
        <v>27</v>
      </c>
      <c r="C34" s="9" t="s">
        <v>11</v>
      </c>
      <c r="D34" s="9"/>
      <c r="E34" s="19" t="s">
        <v>95</v>
      </c>
      <c r="F34" s="72">
        <v>241.44</v>
      </c>
      <c r="H34" s="19" t="s">
        <v>96</v>
      </c>
      <c r="I34" s="20">
        <v>4.47</v>
      </c>
      <c r="K34" s="19" t="s">
        <v>97</v>
      </c>
      <c r="L34" s="20">
        <v>0.64</v>
      </c>
      <c r="N34" s="19" t="s">
        <v>95</v>
      </c>
      <c r="O34" s="70">
        <v>246.54999999999998</v>
      </c>
    </row>
    <row r="35" spans="1:15" ht="15" customHeight="1" x14ac:dyDescent="0.25">
      <c r="A35" s="9"/>
      <c r="B35" s="18" t="s">
        <v>31</v>
      </c>
      <c r="C35" s="9" t="s">
        <v>11</v>
      </c>
      <c r="D35" s="9"/>
      <c r="E35" s="19" t="s">
        <v>98</v>
      </c>
      <c r="F35" s="72">
        <v>212.67000000000002</v>
      </c>
      <c r="H35" s="19" t="s">
        <v>99</v>
      </c>
      <c r="I35" s="20">
        <v>4.88</v>
      </c>
      <c r="K35" s="19" t="s">
        <v>100</v>
      </c>
      <c r="L35" s="20">
        <v>0.64</v>
      </c>
      <c r="N35" s="19" t="s">
        <v>98</v>
      </c>
      <c r="O35" s="70">
        <v>218.19</v>
      </c>
    </row>
    <row r="36" spans="1:15" ht="15" customHeight="1" x14ac:dyDescent="0.25">
      <c r="A36" s="9"/>
      <c r="B36" s="18" t="s">
        <v>35</v>
      </c>
      <c r="C36" s="9" t="s">
        <v>11</v>
      </c>
      <c r="D36" s="9"/>
      <c r="E36" s="19" t="s">
        <v>101</v>
      </c>
      <c r="F36" s="72">
        <v>295.40999999999997</v>
      </c>
      <c r="H36" s="19" t="s">
        <v>102</v>
      </c>
      <c r="I36" s="20">
        <v>4.88</v>
      </c>
      <c r="K36" s="19" t="s">
        <v>103</v>
      </c>
      <c r="L36" s="20">
        <v>0.64</v>
      </c>
      <c r="N36" s="19" t="s">
        <v>101</v>
      </c>
      <c r="O36" s="70">
        <v>300.92999999999995</v>
      </c>
    </row>
    <row r="37" spans="1:15" ht="15" customHeight="1" x14ac:dyDescent="0.25">
      <c r="A37" s="9"/>
      <c r="B37" s="18" t="s">
        <v>39</v>
      </c>
      <c r="C37" s="9" t="s">
        <v>11</v>
      </c>
      <c r="D37" s="9"/>
      <c r="E37" s="19" t="s">
        <v>104</v>
      </c>
      <c r="F37" s="72">
        <v>392.34999999999997</v>
      </c>
      <c r="H37" s="19" t="s">
        <v>105</v>
      </c>
      <c r="I37" s="20">
        <v>4.88</v>
      </c>
      <c r="K37" s="19" t="s">
        <v>106</v>
      </c>
      <c r="L37" s="20">
        <v>0.39</v>
      </c>
      <c r="N37" s="19" t="s">
        <v>104</v>
      </c>
      <c r="O37" s="70">
        <v>397.61999999999995</v>
      </c>
    </row>
    <row r="38" spans="1:15" ht="15" customHeight="1" x14ac:dyDescent="0.25">
      <c r="A38" s="9"/>
      <c r="B38" s="18" t="s">
        <v>43</v>
      </c>
      <c r="C38" s="9" t="s">
        <v>11</v>
      </c>
      <c r="D38" s="9"/>
      <c r="E38" s="19" t="s">
        <v>107</v>
      </c>
      <c r="F38" s="72">
        <v>210.56</v>
      </c>
      <c r="H38" s="19" t="s">
        <v>108</v>
      </c>
      <c r="I38" s="20">
        <v>4.01</v>
      </c>
      <c r="K38" s="19" t="s">
        <v>109</v>
      </c>
      <c r="L38" s="20">
        <v>0.39</v>
      </c>
      <c r="N38" s="19" t="s">
        <v>107</v>
      </c>
      <c r="O38" s="70">
        <v>214.95999999999998</v>
      </c>
    </row>
    <row r="39" spans="1:15" ht="15" customHeight="1" x14ac:dyDescent="0.25">
      <c r="A39" s="9"/>
      <c r="B39" s="18" t="s">
        <v>47</v>
      </c>
      <c r="C39" s="9" t="s">
        <v>11</v>
      </c>
      <c r="D39" s="9"/>
      <c r="E39" s="19" t="s">
        <v>110</v>
      </c>
      <c r="F39" s="72">
        <v>471.25</v>
      </c>
      <c r="H39" s="19" t="s">
        <v>111</v>
      </c>
      <c r="I39" s="20">
        <v>4.88</v>
      </c>
      <c r="K39" s="19" t="s">
        <v>112</v>
      </c>
      <c r="L39" s="20">
        <v>0.64</v>
      </c>
      <c r="N39" s="19" t="s">
        <v>110</v>
      </c>
      <c r="O39" s="70">
        <v>476.77</v>
      </c>
    </row>
    <row r="40" spans="1:15" ht="13.2" x14ac:dyDescent="0.25">
      <c r="A40" s="9"/>
      <c r="B40" s="2"/>
      <c r="C40" s="2"/>
      <c r="D40" s="2"/>
      <c r="E40" s="2"/>
      <c r="F40" s="24"/>
      <c r="G40" s="2"/>
      <c r="H40" s="2"/>
      <c r="I40" s="2"/>
      <c r="J40" s="2"/>
      <c r="K40" s="2"/>
      <c r="L40" s="2"/>
      <c r="M40" s="2"/>
      <c r="N40" s="2"/>
      <c r="O40" s="2"/>
    </row>
    <row r="41" spans="1:15" ht="15" customHeight="1" x14ac:dyDescent="0.25">
      <c r="A41" s="9"/>
      <c r="B41" s="18" t="s">
        <v>51</v>
      </c>
      <c r="C41" s="9" t="s">
        <v>52</v>
      </c>
      <c r="D41" s="9"/>
      <c r="E41" s="19" t="s">
        <v>113</v>
      </c>
      <c r="F41" s="72">
        <v>151.44999999999999</v>
      </c>
      <c r="H41" s="19" t="s">
        <v>114</v>
      </c>
      <c r="I41" s="20">
        <v>3.37</v>
      </c>
      <c r="K41" s="19" t="s">
        <v>115</v>
      </c>
      <c r="L41" s="20">
        <v>0.84</v>
      </c>
      <c r="N41" s="19" t="s">
        <v>113</v>
      </c>
      <c r="O41" s="70">
        <v>155.66</v>
      </c>
    </row>
    <row r="42" spans="1:15" ht="15" customHeight="1" x14ac:dyDescent="0.25">
      <c r="A42" s="9"/>
      <c r="B42" s="18" t="s">
        <v>56</v>
      </c>
      <c r="C42" s="9" t="s">
        <v>52</v>
      </c>
      <c r="D42" s="9"/>
      <c r="E42" s="19" t="s">
        <v>116</v>
      </c>
      <c r="F42" s="72">
        <v>132</v>
      </c>
      <c r="H42" s="19" t="s">
        <v>117</v>
      </c>
      <c r="I42" s="20">
        <v>3.37</v>
      </c>
      <c r="K42" s="19" t="s">
        <v>118</v>
      </c>
      <c r="L42" s="20">
        <v>0.84</v>
      </c>
      <c r="N42" s="19" t="s">
        <v>116</v>
      </c>
      <c r="O42" s="70">
        <v>136.21</v>
      </c>
    </row>
    <row r="43" spans="1:15" ht="15" customHeight="1" x14ac:dyDescent="0.25">
      <c r="A43" s="9"/>
      <c r="B43" s="18" t="s">
        <v>60</v>
      </c>
      <c r="C43" s="9" t="s">
        <v>52</v>
      </c>
      <c r="D43" s="9"/>
      <c r="E43" s="19" t="s">
        <v>119</v>
      </c>
      <c r="F43" s="72">
        <v>255.74</v>
      </c>
      <c r="H43" s="19" t="s">
        <v>120</v>
      </c>
      <c r="I43" s="20">
        <v>4.47</v>
      </c>
      <c r="K43" s="19" t="s">
        <v>121</v>
      </c>
      <c r="L43" s="20">
        <v>0.74</v>
      </c>
      <c r="N43" s="19" t="s">
        <v>119</v>
      </c>
      <c r="O43" s="70">
        <v>260.95000000000005</v>
      </c>
    </row>
    <row r="44" spans="1:15" ht="15" customHeight="1" x14ac:dyDescent="0.25">
      <c r="A44" s="9"/>
      <c r="B44" s="18" t="s">
        <v>64</v>
      </c>
      <c r="C44" s="9" t="s">
        <v>52</v>
      </c>
      <c r="D44" s="9"/>
      <c r="E44" s="19" t="s">
        <v>122</v>
      </c>
      <c r="F44" s="72">
        <v>228.17000000000002</v>
      </c>
      <c r="H44" s="19" t="s">
        <v>123</v>
      </c>
      <c r="I44" s="20">
        <v>4.88</v>
      </c>
      <c r="K44" s="19" t="s">
        <v>124</v>
      </c>
      <c r="L44" s="20">
        <v>0.74</v>
      </c>
      <c r="N44" s="19" t="s">
        <v>122</v>
      </c>
      <c r="O44" s="70">
        <v>233.79000000000002</v>
      </c>
    </row>
    <row r="45" spans="1:15" ht="15" customHeight="1" x14ac:dyDescent="0.25">
      <c r="A45" s="9"/>
      <c r="B45" s="18" t="s">
        <v>68</v>
      </c>
      <c r="C45" s="9" t="s">
        <v>52</v>
      </c>
      <c r="D45" s="9"/>
      <c r="E45" s="19" t="s">
        <v>125</v>
      </c>
      <c r="F45" s="72">
        <v>314.63</v>
      </c>
      <c r="H45" s="19" t="s">
        <v>126</v>
      </c>
      <c r="I45" s="20">
        <v>4.88</v>
      </c>
      <c r="K45" s="19" t="s">
        <v>127</v>
      </c>
      <c r="L45" s="20">
        <v>0.74</v>
      </c>
      <c r="N45" s="19" t="s">
        <v>125</v>
      </c>
      <c r="O45" s="70">
        <v>320.25</v>
      </c>
    </row>
    <row r="46" spans="1:15" ht="15" customHeight="1" x14ac:dyDescent="0.25">
      <c r="A46" s="9"/>
      <c r="B46" s="18" t="s">
        <v>72</v>
      </c>
      <c r="C46" s="9" t="s">
        <v>52</v>
      </c>
      <c r="D46" s="9"/>
      <c r="E46" s="19" t="s">
        <v>128</v>
      </c>
      <c r="F46" s="72">
        <v>406.96</v>
      </c>
      <c r="H46" s="19" t="s">
        <v>129</v>
      </c>
      <c r="I46" s="20">
        <v>4.88</v>
      </c>
      <c r="K46" s="19" t="s">
        <v>130</v>
      </c>
      <c r="L46" s="20">
        <v>0.47</v>
      </c>
      <c r="N46" s="19" t="s">
        <v>128</v>
      </c>
      <c r="O46" s="70">
        <v>412.31</v>
      </c>
    </row>
    <row r="47" spans="1:15" ht="15" customHeight="1" x14ac:dyDescent="0.25">
      <c r="A47" s="9"/>
      <c r="B47" s="18" t="s">
        <v>43</v>
      </c>
      <c r="C47" s="9" t="s">
        <v>52</v>
      </c>
      <c r="D47" s="9"/>
      <c r="E47" s="19" t="s">
        <v>131</v>
      </c>
      <c r="F47" s="72">
        <v>271.75</v>
      </c>
      <c r="H47" s="19" t="s">
        <v>132</v>
      </c>
      <c r="I47" s="20">
        <v>4.01</v>
      </c>
      <c r="K47" s="19" t="s">
        <v>133</v>
      </c>
      <c r="L47" s="20">
        <v>0.46</v>
      </c>
      <c r="N47" s="19" t="s">
        <v>131</v>
      </c>
      <c r="O47" s="70">
        <v>276.21999999999997</v>
      </c>
    </row>
    <row r="48" spans="1:15" ht="15" customHeight="1" x14ac:dyDescent="0.25">
      <c r="A48" s="9"/>
      <c r="B48" s="18" t="s">
        <v>47</v>
      </c>
      <c r="C48" s="9" t="s">
        <v>52</v>
      </c>
      <c r="D48" s="9"/>
      <c r="E48" s="19" t="s">
        <v>134</v>
      </c>
      <c r="F48" s="72">
        <v>465.31</v>
      </c>
      <c r="H48" s="19" t="s">
        <v>135</v>
      </c>
      <c r="I48" s="20">
        <v>4.88</v>
      </c>
      <c r="K48" s="19" t="s">
        <v>136</v>
      </c>
      <c r="L48" s="20">
        <v>0.74</v>
      </c>
      <c r="N48" s="19" t="s">
        <v>134</v>
      </c>
      <c r="O48" s="70">
        <v>470.93</v>
      </c>
    </row>
    <row r="49" spans="1:15" ht="13.2" x14ac:dyDescent="0.25">
      <c r="A49" s="9"/>
      <c r="H49" s="3"/>
      <c r="I49" s="3"/>
      <c r="K49" s="3"/>
      <c r="L49" s="3"/>
      <c r="N49" s="3"/>
      <c r="O49" s="3"/>
    </row>
    <row r="50" spans="1:15" ht="16.8" customHeight="1" x14ac:dyDescent="0.3">
      <c r="A50" s="9"/>
      <c r="B50" s="32" t="s">
        <v>2</v>
      </c>
      <c r="C50" s="32" t="s">
        <v>3</v>
      </c>
      <c r="D50" s="9"/>
      <c r="E50" s="33" t="s">
        <v>137</v>
      </c>
      <c r="F50" s="33"/>
      <c r="G50" s="11"/>
      <c r="H50" s="33" t="s">
        <v>5</v>
      </c>
      <c r="I50" s="33"/>
      <c r="J50" s="11"/>
      <c r="K50" s="33" t="s">
        <v>6</v>
      </c>
      <c r="L50" s="33"/>
      <c r="M50" s="11"/>
      <c r="N50" s="33" t="s">
        <v>7</v>
      </c>
      <c r="O50" s="33"/>
    </row>
    <row r="51" spans="1:15" ht="22.8" x14ac:dyDescent="0.25">
      <c r="A51" s="9"/>
      <c r="B51" s="32"/>
      <c r="C51" s="32"/>
      <c r="D51" s="9"/>
      <c r="E51" s="13" t="s">
        <v>8</v>
      </c>
      <c r="F51" s="14" t="s">
        <v>9</v>
      </c>
      <c r="G51" s="15"/>
      <c r="H51" s="13" t="s">
        <v>8</v>
      </c>
      <c r="I51" s="16" t="s">
        <v>9</v>
      </c>
      <c r="J51" s="15"/>
      <c r="K51" s="13" t="s">
        <v>8</v>
      </c>
      <c r="L51" s="16" t="s">
        <v>9</v>
      </c>
      <c r="M51" s="15"/>
      <c r="N51" s="13" t="s">
        <v>8</v>
      </c>
      <c r="O51" s="16" t="s">
        <v>9</v>
      </c>
    </row>
    <row r="52" spans="1:15" ht="13.2" x14ac:dyDescent="0.25">
      <c r="A52" s="9"/>
      <c r="E52" s="3"/>
      <c r="H52" s="3"/>
      <c r="I52" s="3"/>
      <c r="K52" s="3"/>
      <c r="L52" s="3"/>
      <c r="N52" s="3"/>
      <c r="O52" s="3"/>
    </row>
    <row r="53" spans="1:15" ht="27.6" customHeight="1" x14ac:dyDescent="0.25">
      <c r="A53" s="9"/>
      <c r="B53" s="30" t="s">
        <v>138</v>
      </c>
      <c r="C53" s="30"/>
      <c r="E53" s="19" t="s">
        <v>139</v>
      </c>
      <c r="F53" s="47">
        <v>24.06</v>
      </c>
      <c r="G53" s="26"/>
      <c r="H53" s="19" t="s">
        <v>140</v>
      </c>
      <c r="I53" s="25">
        <v>28.49</v>
      </c>
      <c r="J53" s="26"/>
      <c r="K53" s="19" t="s">
        <v>141</v>
      </c>
      <c r="L53" s="25">
        <v>2.4900000000000002</v>
      </c>
      <c r="M53" s="26"/>
      <c r="N53" s="19" t="s">
        <v>139</v>
      </c>
      <c r="O53" s="71">
        <v>55.04</v>
      </c>
    </row>
    <row r="54" spans="1:15" ht="27.6" customHeight="1" x14ac:dyDescent="0.25">
      <c r="A54" s="9"/>
      <c r="B54" s="30" t="s">
        <v>142</v>
      </c>
      <c r="C54" s="30"/>
      <c r="E54" s="19" t="s">
        <v>143</v>
      </c>
      <c r="F54" s="47">
        <v>73.11</v>
      </c>
      <c r="G54" s="26"/>
      <c r="H54" s="19" t="s">
        <v>144</v>
      </c>
      <c r="I54" s="25">
        <v>28.49</v>
      </c>
      <c r="J54" s="26"/>
      <c r="K54" s="19" t="s">
        <v>145</v>
      </c>
      <c r="L54" s="25">
        <v>2.4900000000000002</v>
      </c>
      <c r="M54" s="26"/>
      <c r="N54" s="19" t="s">
        <v>143</v>
      </c>
      <c r="O54" s="71">
        <v>104.08999999999999</v>
      </c>
    </row>
    <row r="55" spans="1:15" ht="27.6" customHeight="1" x14ac:dyDescent="0.25">
      <c r="A55" s="9"/>
      <c r="B55" s="30" t="s">
        <v>146</v>
      </c>
      <c r="C55" s="30"/>
      <c r="E55" s="19" t="s">
        <v>147</v>
      </c>
      <c r="F55" s="47">
        <v>73.599999999999994</v>
      </c>
      <c r="G55" s="26"/>
      <c r="H55" s="19" t="s">
        <v>148</v>
      </c>
      <c r="I55" s="25">
        <v>28.49</v>
      </c>
      <c r="J55" s="26"/>
      <c r="K55" s="19" t="s">
        <v>149</v>
      </c>
      <c r="L55" s="25">
        <v>2.4900000000000002</v>
      </c>
      <c r="M55" s="26"/>
      <c r="N55" s="19" t="s">
        <v>147</v>
      </c>
      <c r="O55" s="71">
        <v>104.57999999999998</v>
      </c>
    </row>
    <row r="56" spans="1:15" ht="27.6" customHeight="1" x14ac:dyDescent="0.25">
      <c r="B56" s="30" t="s">
        <v>150</v>
      </c>
      <c r="C56" s="30"/>
      <c r="E56" s="19" t="s">
        <v>151</v>
      </c>
      <c r="F56" s="47">
        <v>297.8</v>
      </c>
      <c r="G56" s="26"/>
      <c r="H56" s="19" t="s">
        <v>152</v>
      </c>
      <c r="I56" s="25">
        <v>35.44</v>
      </c>
      <c r="J56" s="26"/>
      <c r="K56" s="19" t="s">
        <v>153</v>
      </c>
      <c r="L56" s="25">
        <v>4.21</v>
      </c>
      <c r="M56" s="26"/>
      <c r="N56" s="19" t="s">
        <v>151</v>
      </c>
      <c r="O56" s="71">
        <v>337.45</v>
      </c>
    </row>
    <row r="57" spans="1:15" ht="14.4" customHeight="1" x14ac:dyDescent="0.25">
      <c r="B57" s="30" t="s">
        <v>154</v>
      </c>
      <c r="C57" s="30"/>
      <c r="E57" s="19" t="s">
        <v>155</v>
      </c>
      <c r="F57" s="47">
        <v>228.82</v>
      </c>
      <c r="G57" s="26"/>
      <c r="H57" s="19" t="s">
        <v>156</v>
      </c>
      <c r="I57" s="25">
        <v>42.65</v>
      </c>
      <c r="J57" s="26"/>
      <c r="K57" s="19" t="s">
        <v>157</v>
      </c>
      <c r="L57" s="25">
        <v>3.57</v>
      </c>
      <c r="M57" s="26"/>
      <c r="N57" s="19" t="s">
        <v>155</v>
      </c>
      <c r="O57" s="71">
        <v>275.03999999999996</v>
      </c>
    </row>
    <row r="58" spans="1:15" ht="13.2" customHeight="1" x14ac:dyDescent="0.25"/>
    <row r="59" spans="1:15" ht="13.2" customHeight="1" x14ac:dyDescent="0.25">
      <c r="B59" s="31" t="s">
        <v>169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20.399999999999999" customHeight="1" x14ac:dyDescent="0.25">
      <c r="B60" s="29" t="s">
        <v>159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12.6" hidden="1" customHeight="1" x14ac:dyDescent="0.25">
      <c r="B61" s="28"/>
    </row>
    <row r="62" spans="1:15" ht="10.8" hidden="1" customHeight="1" x14ac:dyDescent="0.25"/>
    <row r="63" spans="1:15" ht="13.2" hidden="1" customHeight="1" x14ac:dyDescent="0.25"/>
    <row r="64" spans="1:15" ht="13.2" hidden="1" customHeight="1" x14ac:dyDescent="0.25"/>
    <row r="65" ht="13.2" hidden="1" customHeight="1" x14ac:dyDescent="0.25"/>
    <row r="66" ht="13.2" hidden="1" customHeight="1" x14ac:dyDescent="0.25"/>
    <row r="67" ht="13.2" hidden="1" customHeight="1" x14ac:dyDescent="0.25"/>
    <row r="68" ht="13.2" hidden="1" customHeight="1" x14ac:dyDescent="0.25"/>
    <row r="69" ht="13.2" hidden="1" customHeight="1" x14ac:dyDescent="0.25"/>
    <row r="70" ht="13.2" hidden="1" customHeight="1" x14ac:dyDescent="0.25"/>
  </sheetData>
  <sheetProtection algorithmName="SHA-512" hashValue="GGo9Ay69yh9C822GomoQDI/sjhgE2lpxIH2x+kwpdugU9lLhkiUDjw0PmrhZ9rLvtNAqQ4rhGLh8+eXJWFWEQA==" saltValue="EabK1k0coFTMD03DoIlMrw==" spinCount="100000" sheet="1" objects="1" scenarios="1"/>
  <mergeCells count="29">
    <mergeCell ref="E27:F27"/>
    <mergeCell ref="H27:I27"/>
    <mergeCell ref="K27:L27"/>
    <mergeCell ref="N27:O27"/>
    <mergeCell ref="B1:G2"/>
    <mergeCell ref="H1:O1"/>
    <mergeCell ref="H2:O2"/>
    <mergeCell ref="B4:B5"/>
    <mergeCell ref="C4:C5"/>
    <mergeCell ref="E4:F4"/>
    <mergeCell ref="H4:I4"/>
    <mergeCell ref="K4:L4"/>
    <mergeCell ref="N4:O4"/>
    <mergeCell ref="B3:F3"/>
    <mergeCell ref="B60:O60"/>
    <mergeCell ref="B53:C53"/>
    <mergeCell ref="B54:C54"/>
    <mergeCell ref="B55:C55"/>
    <mergeCell ref="B56:C56"/>
    <mergeCell ref="B57:C57"/>
    <mergeCell ref="B59:O59"/>
    <mergeCell ref="B50:B51"/>
    <mergeCell ref="C50:C51"/>
    <mergeCell ref="E50:F50"/>
    <mergeCell ref="H50:I50"/>
    <mergeCell ref="K50:L50"/>
    <mergeCell ref="N50:O50"/>
    <mergeCell ref="B27:B28"/>
    <mergeCell ref="C27:C28"/>
  </mergeCells>
  <pageMargins left="0.39370078740157483" right="0.39370078740157483" top="0.39370078740157483" bottom="0.19685039370078741" header="0.19685039370078741" footer="0.19685039370078741"/>
  <pageSetup paperSize="9" scale="78" orientation="portrait" r:id="rId1"/>
  <rowBreaks count="1" manualBreakCount="1">
    <brk id="6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65154-9C89-4EE5-A9AE-C59811E01DDF}">
  <dimension ref="A1:X854"/>
  <sheetViews>
    <sheetView showGridLines="0" zoomScaleNormal="100" workbookViewId="0">
      <selection activeCell="B3" sqref="B3:F3"/>
    </sheetView>
  </sheetViews>
  <sheetFormatPr defaultColWidth="0" defaultRowHeight="13.2" zeroHeight="1" x14ac:dyDescent="0.3"/>
  <cols>
    <col min="1" max="1" width="10.77734375" style="46" customWidth="1"/>
    <col min="2" max="2" width="1.6640625" style="46" customWidth="1"/>
    <col min="3" max="3" width="10.77734375" style="56" customWidth="1"/>
    <col min="4" max="4" width="1.5546875" style="46" customWidth="1"/>
    <col min="5" max="5" width="10.77734375" style="56" customWidth="1"/>
    <col min="6" max="6" width="1.5546875" style="46" customWidth="1"/>
    <col min="7" max="7" width="10.77734375" style="56" customWidth="1"/>
    <col min="8" max="8" width="1.5546875" style="46" customWidth="1"/>
    <col min="9" max="9" width="10.77734375" style="56" customWidth="1"/>
    <col min="10" max="10" width="1.5546875" style="46" customWidth="1"/>
    <col min="11" max="11" width="11.88671875" style="56" customWidth="1"/>
    <col min="12" max="12" width="1.5546875" style="46" customWidth="1"/>
    <col min="13" max="13" width="11.88671875" style="67" customWidth="1"/>
    <col min="14" max="14" width="1.5546875" style="46" customWidth="1"/>
    <col min="15" max="15" width="11.88671875" style="67" customWidth="1"/>
    <col min="16" max="16" width="1.5546875" style="46" customWidth="1"/>
    <col min="17" max="17" width="11.88671875" style="67" customWidth="1"/>
    <col min="18" max="18" width="2.109375" style="52" hidden="1"/>
    <col min="19" max="19" width="9.77734375" style="52" hidden="1"/>
    <col min="20" max="20" width="8.88671875" style="52" hidden="1"/>
    <col min="21" max="23" width="8.88671875" style="46" hidden="1"/>
    <col min="24" max="24" width="10.109375" style="46" hidden="1"/>
    <col min="25" max="16384" width="8.88671875" style="46" hidden="1"/>
  </cols>
  <sheetData>
    <row r="1" spans="1:24" ht="29.4" customHeight="1" thickBot="1" x14ac:dyDescent="0.35">
      <c r="B1" s="49"/>
      <c r="C1" s="49"/>
      <c r="D1" s="49"/>
      <c r="E1" s="49"/>
      <c r="F1" s="49"/>
      <c r="G1" s="49"/>
      <c r="H1" s="49"/>
      <c r="I1" s="34" t="s">
        <v>160</v>
      </c>
      <c r="J1" s="35"/>
      <c r="K1" s="35"/>
      <c r="L1" s="35"/>
      <c r="M1" s="35"/>
      <c r="N1" s="35"/>
      <c r="O1" s="35"/>
      <c r="P1" s="35"/>
      <c r="Q1" s="36"/>
    </row>
    <row r="2" spans="1:24" ht="29.4" customHeight="1" thickBot="1" x14ac:dyDescent="0.35">
      <c r="A2" s="49"/>
      <c r="B2" s="49"/>
      <c r="C2" s="49"/>
      <c r="D2" s="49"/>
      <c r="E2" s="49"/>
      <c r="F2" s="40"/>
      <c r="G2" s="49"/>
      <c r="H2" s="40"/>
      <c r="I2" s="37" t="s">
        <v>1</v>
      </c>
      <c r="J2" s="38"/>
      <c r="K2" s="38"/>
      <c r="L2" s="38"/>
      <c r="M2" s="38"/>
      <c r="N2" s="38"/>
      <c r="O2" s="38"/>
      <c r="P2" s="38"/>
      <c r="Q2" s="39"/>
    </row>
    <row r="3" spans="1:24" ht="27" customHeight="1" x14ac:dyDescent="0.3">
      <c r="A3" s="75" t="s">
        <v>161</v>
      </c>
      <c r="B3" s="53"/>
      <c r="C3" s="54"/>
      <c r="E3" s="54"/>
      <c r="F3" s="40"/>
      <c r="G3" s="54"/>
      <c r="H3" s="40"/>
      <c r="I3" s="54"/>
      <c r="K3" s="54"/>
      <c r="M3" s="55"/>
      <c r="O3" s="55"/>
      <c r="Q3" s="55"/>
      <c r="R3" s="46"/>
      <c r="S3" s="46"/>
      <c r="T3" s="46"/>
    </row>
    <row r="4" spans="1:24" ht="19.8" customHeight="1" x14ac:dyDescent="0.3">
      <c r="A4" s="41" t="s">
        <v>162</v>
      </c>
      <c r="B4" s="43"/>
      <c r="C4" s="48" t="s">
        <v>163</v>
      </c>
      <c r="E4" s="48" t="s">
        <v>163</v>
      </c>
      <c r="F4" s="40"/>
      <c r="G4" s="48" t="s">
        <v>163</v>
      </c>
      <c r="H4" s="40"/>
      <c r="I4" s="48" t="s">
        <v>163</v>
      </c>
      <c r="J4" s="50"/>
      <c r="K4" s="10" t="s">
        <v>4</v>
      </c>
      <c r="L4" s="50"/>
      <c r="M4" s="10" t="s">
        <v>5</v>
      </c>
      <c r="N4" s="50"/>
      <c r="O4" s="10" t="s">
        <v>6</v>
      </c>
      <c r="P4" s="50"/>
      <c r="Q4" s="42" t="s">
        <v>164</v>
      </c>
      <c r="R4" s="46"/>
      <c r="S4" s="46"/>
      <c r="T4" s="46"/>
    </row>
    <row r="5" spans="1:24" ht="24" customHeight="1" x14ac:dyDescent="0.3">
      <c r="A5" s="41"/>
      <c r="B5" s="43"/>
      <c r="C5" s="44" t="s">
        <v>165</v>
      </c>
      <c r="D5" s="40"/>
      <c r="E5" s="44" t="s">
        <v>166</v>
      </c>
      <c r="F5" s="40"/>
      <c r="G5" s="44" t="s">
        <v>167</v>
      </c>
      <c r="H5" s="40"/>
      <c r="I5" s="44" t="s">
        <v>168</v>
      </c>
      <c r="J5" s="40"/>
      <c r="K5" s="45" t="s">
        <v>9</v>
      </c>
      <c r="L5" s="40"/>
      <c r="M5" s="45" t="s">
        <v>9</v>
      </c>
      <c r="N5" s="40"/>
      <c r="O5" s="45" t="s">
        <v>9</v>
      </c>
      <c r="P5" s="40"/>
      <c r="Q5" s="45" t="s">
        <v>9</v>
      </c>
      <c r="R5" s="46"/>
      <c r="S5" s="46"/>
      <c r="T5" s="46"/>
    </row>
    <row r="6" spans="1:24" ht="9" customHeight="1" x14ac:dyDescent="0.3">
      <c r="B6" s="43"/>
      <c r="M6" s="46"/>
      <c r="O6" s="46"/>
      <c r="Q6" s="46"/>
    </row>
    <row r="7" spans="1:24" ht="15" customHeight="1" x14ac:dyDescent="0.3">
      <c r="A7" s="57" t="s">
        <v>12</v>
      </c>
      <c r="B7" s="43"/>
      <c r="C7" s="58">
        <v>49.870000000000005</v>
      </c>
      <c r="E7" s="58">
        <v>26.47</v>
      </c>
      <c r="G7" s="58">
        <v>0</v>
      </c>
      <c r="I7" s="58">
        <v>0</v>
      </c>
      <c r="K7" s="59">
        <v>76.34</v>
      </c>
      <c r="M7" s="58">
        <v>28.49</v>
      </c>
      <c r="O7" s="58">
        <v>2.4900000000000002</v>
      </c>
      <c r="Q7" s="60">
        <v>107.32</v>
      </c>
      <c r="T7" s="61"/>
      <c r="U7" s="62"/>
      <c r="X7" s="63"/>
    </row>
    <row r="8" spans="1:24" ht="16.8" customHeight="1" x14ac:dyDescent="0.3">
      <c r="A8" s="57" t="s">
        <v>16</v>
      </c>
      <c r="C8" s="58">
        <v>74.650000000000006</v>
      </c>
      <c r="E8" s="58">
        <v>30.3</v>
      </c>
      <c r="G8" s="58">
        <v>0</v>
      </c>
      <c r="I8" s="58">
        <v>0</v>
      </c>
      <c r="K8" s="59">
        <v>104.95</v>
      </c>
      <c r="M8" s="58">
        <v>29.92</v>
      </c>
      <c r="O8" s="58">
        <v>2.4900000000000002</v>
      </c>
      <c r="Q8" s="60">
        <v>137.36000000000001</v>
      </c>
      <c r="T8" s="61"/>
      <c r="U8" s="62"/>
      <c r="X8" s="63"/>
    </row>
    <row r="9" spans="1:24" ht="16.8" customHeight="1" x14ac:dyDescent="0.3">
      <c r="A9" s="57" t="s">
        <v>20</v>
      </c>
      <c r="B9" s="43"/>
      <c r="C9" s="58">
        <v>101.85</v>
      </c>
      <c r="E9" s="58">
        <v>33.950000000000003</v>
      </c>
      <c r="G9" s="58">
        <v>0</v>
      </c>
      <c r="I9" s="58">
        <v>0</v>
      </c>
      <c r="K9" s="59">
        <v>135.80000000000001</v>
      </c>
      <c r="M9" s="58">
        <v>32.659999999999997</v>
      </c>
      <c r="O9" s="58">
        <v>2.4900000000000002</v>
      </c>
      <c r="Q9" s="60">
        <v>170.95000000000002</v>
      </c>
      <c r="T9" s="61"/>
      <c r="U9" s="62"/>
      <c r="X9" s="63"/>
    </row>
    <row r="10" spans="1:24" ht="16.8" customHeight="1" x14ac:dyDescent="0.3">
      <c r="A10" s="57" t="s">
        <v>24</v>
      </c>
      <c r="B10" s="43"/>
      <c r="C10" s="58">
        <v>78.78</v>
      </c>
      <c r="E10" s="58">
        <v>32.979999999999997</v>
      </c>
      <c r="G10" s="58">
        <v>16.37</v>
      </c>
      <c r="I10" s="58">
        <v>0</v>
      </c>
      <c r="K10" s="59">
        <v>128.13</v>
      </c>
      <c r="M10" s="58">
        <v>33.14</v>
      </c>
      <c r="O10" s="58">
        <v>2.4900000000000002</v>
      </c>
      <c r="Q10" s="60">
        <v>163.76</v>
      </c>
      <c r="T10" s="61"/>
      <c r="U10" s="62"/>
      <c r="X10" s="63"/>
    </row>
    <row r="11" spans="1:24" ht="16.8" customHeight="1" x14ac:dyDescent="0.3">
      <c r="A11" s="57" t="s">
        <v>28</v>
      </c>
      <c r="B11" s="43"/>
      <c r="C11" s="58">
        <v>172.46</v>
      </c>
      <c r="E11" s="58">
        <v>45.69</v>
      </c>
      <c r="G11" s="58">
        <v>31.95</v>
      </c>
      <c r="I11" s="58">
        <v>0</v>
      </c>
      <c r="K11" s="59">
        <v>250.1</v>
      </c>
      <c r="M11" s="58">
        <v>32.64</v>
      </c>
      <c r="O11" s="58">
        <v>3.62</v>
      </c>
      <c r="Q11" s="60">
        <v>286.36</v>
      </c>
      <c r="T11" s="61"/>
      <c r="U11" s="62"/>
      <c r="X11" s="63"/>
    </row>
    <row r="12" spans="1:24" ht="16.8" customHeight="1" x14ac:dyDescent="0.3">
      <c r="A12" s="57" t="s">
        <v>32</v>
      </c>
      <c r="B12" s="43"/>
      <c r="C12" s="58">
        <v>155.32</v>
      </c>
      <c r="E12" s="58">
        <v>43.32</v>
      </c>
      <c r="G12" s="58">
        <v>29.03</v>
      </c>
      <c r="I12" s="58">
        <v>0</v>
      </c>
      <c r="K12" s="59">
        <v>227.67</v>
      </c>
      <c r="M12" s="58">
        <v>32.56</v>
      </c>
      <c r="O12" s="58">
        <v>3.63</v>
      </c>
      <c r="Q12" s="60">
        <v>263.86</v>
      </c>
      <c r="T12" s="61"/>
      <c r="U12" s="62"/>
      <c r="X12" s="63"/>
    </row>
    <row r="13" spans="1:24" ht="16.8" customHeight="1" x14ac:dyDescent="0.3">
      <c r="A13" s="57" t="s">
        <v>36</v>
      </c>
      <c r="B13" s="43"/>
      <c r="C13" s="58">
        <v>212</v>
      </c>
      <c r="E13" s="58">
        <v>50.42</v>
      </c>
      <c r="G13" s="58">
        <v>38.409999999999997</v>
      </c>
      <c r="I13" s="58">
        <v>0</v>
      </c>
      <c r="K13" s="59">
        <v>300.83000000000004</v>
      </c>
      <c r="M13" s="58">
        <v>33.61</v>
      </c>
      <c r="O13" s="58">
        <v>3.62</v>
      </c>
      <c r="Q13" s="60">
        <v>338.06000000000006</v>
      </c>
      <c r="T13" s="61"/>
      <c r="U13" s="62"/>
      <c r="X13" s="63"/>
    </row>
    <row r="14" spans="1:24" ht="16.8" customHeight="1" x14ac:dyDescent="0.3">
      <c r="A14" s="57" t="s">
        <v>40</v>
      </c>
      <c r="B14" s="43"/>
      <c r="C14" s="58">
        <v>289.03999999999996</v>
      </c>
      <c r="E14" s="58">
        <v>59.68</v>
      </c>
      <c r="G14" s="58">
        <v>51.03</v>
      </c>
      <c r="I14" s="58">
        <v>0</v>
      </c>
      <c r="K14" s="59">
        <v>399.75</v>
      </c>
      <c r="M14" s="58">
        <v>34.64</v>
      </c>
      <c r="O14" s="58">
        <v>4.5599999999999996</v>
      </c>
      <c r="Q14" s="60">
        <v>438.95</v>
      </c>
      <c r="T14" s="61"/>
      <c r="U14" s="62"/>
      <c r="X14" s="63"/>
    </row>
    <row r="15" spans="1:24" ht="16.8" customHeight="1" x14ac:dyDescent="0.3">
      <c r="A15" s="57" t="s">
        <v>44</v>
      </c>
      <c r="B15" s="43"/>
      <c r="C15" s="58">
        <v>142.47999999999999</v>
      </c>
      <c r="E15" s="58">
        <v>43.87</v>
      </c>
      <c r="G15" s="58">
        <v>27.14</v>
      </c>
      <c r="I15" s="58">
        <v>0</v>
      </c>
      <c r="K15" s="59">
        <v>213.49</v>
      </c>
      <c r="M15" s="58">
        <v>31.7</v>
      </c>
      <c r="O15" s="58">
        <v>4.8099999999999996</v>
      </c>
      <c r="Q15" s="60">
        <v>250</v>
      </c>
      <c r="T15" s="61"/>
      <c r="U15" s="62"/>
      <c r="X15" s="63"/>
    </row>
    <row r="16" spans="1:24" ht="16.8" customHeight="1" x14ac:dyDescent="0.3">
      <c r="A16" s="57" t="s">
        <v>48</v>
      </c>
      <c r="B16" s="43"/>
      <c r="C16" s="58">
        <v>340.09</v>
      </c>
      <c r="E16" s="58">
        <v>72.44</v>
      </c>
      <c r="G16" s="58">
        <v>60.54</v>
      </c>
      <c r="I16" s="58">
        <v>0</v>
      </c>
      <c r="K16" s="59">
        <v>473.07</v>
      </c>
      <c r="M16" s="58">
        <v>34.61</v>
      </c>
      <c r="O16" s="58">
        <v>3.61</v>
      </c>
      <c r="Q16" s="60">
        <v>511.29</v>
      </c>
      <c r="T16" s="61"/>
      <c r="U16" s="62"/>
      <c r="X16" s="63"/>
    </row>
    <row r="17" spans="1:24" ht="9" customHeight="1" x14ac:dyDescent="0.3">
      <c r="M17" s="64"/>
      <c r="O17" s="64"/>
      <c r="Q17" s="64"/>
    </row>
    <row r="18" spans="1:24" ht="16.8" customHeight="1" x14ac:dyDescent="0.3">
      <c r="A18" s="57" t="s">
        <v>53</v>
      </c>
      <c r="B18" s="43"/>
      <c r="C18" s="58">
        <v>101.85</v>
      </c>
      <c r="E18" s="58">
        <v>33.950000000000003</v>
      </c>
      <c r="G18" s="58">
        <v>0</v>
      </c>
      <c r="I18" s="58">
        <v>23.83</v>
      </c>
      <c r="K18" s="59">
        <v>159.63</v>
      </c>
      <c r="M18" s="58">
        <v>33.159999999999997</v>
      </c>
      <c r="O18" s="58">
        <v>2.74</v>
      </c>
      <c r="Q18" s="60">
        <v>195.53</v>
      </c>
      <c r="T18" s="61"/>
      <c r="U18" s="62"/>
      <c r="X18" s="63"/>
    </row>
    <row r="19" spans="1:24" ht="16.8" customHeight="1" x14ac:dyDescent="0.3">
      <c r="A19" s="57" t="s">
        <v>57</v>
      </c>
      <c r="B19" s="43"/>
      <c r="C19" s="58">
        <v>78.78</v>
      </c>
      <c r="E19" s="58">
        <v>32.979999999999997</v>
      </c>
      <c r="G19" s="58">
        <v>16.37</v>
      </c>
      <c r="I19" s="58">
        <v>24.68</v>
      </c>
      <c r="K19" s="59">
        <v>152.81</v>
      </c>
      <c r="M19" s="58">
        <v>33.630000000000003</v>
      </c>
      <c r="O19" s="58">
        <v>2.74</v>
      </c>
      <c r="Q19" s="60">
        <v>189.18</v>
      </c>
      <c r="T19" s="61"/>
      <c r="U19" s="62"/>
      <c r="X19" s="63"/>
    </row>
    <row r="20" spans="1:24" ht="16.8" customHeight="1" x14ac:dyDescent="0.3">
      <c r="A20" s="57" t="s">
        <v>61</v>
      </c>
      <c r="B20" s="43"/>
      <c r="C20" s="58">
        <v>172.46</v>
      </c>
      <c r="E20" s="58">
        <v>45.69</v>
      </c>
      <c r="G20" s="58">
        <v>31.95</v>
      </c>
      <c r="I20" s="58">
        <v>22.91</v>
      </c>
      <c r="K20" s="59">
        <v>273.01</v>
      </c>
      <c r="M20" s="58">
        <v>33.64</v>
      </c>
      <c r="O20" s="58">
        <v>4.21</v>
      </c>
      <c r="Q20" s="60">
        <v>310.85999999999996</v>
      </c>
      <c r="T20" s="61"/>
      <c r="U20" s="62"/>
      <c r="X20" s="63"/>
    </row>
    <row r="21" spans="1:24" ht="16.8" customHeight="1" x14ac:dyDescent="0.3">
      <c r="A21" s="57" t="s">
        <v>65</v>
      </c>
      <c r="B21" s="43"/>
      <c r="C21" s="58">
        <v>155.32</v>
      </c>
      <c r="E21" s="58">
        <v>43.32</v>
      </c>
      <c r="G21" s="58">
        <v>29.03</v>
      </c>
      <c r="I21" s="58">
        <v>23.39</v>
      </c>
      <c r="K21" s="59">
        <v>251.06</v>
      </c>
      <c r="M21" s="58">
        <v>34.380000000000003</v>
      </c>
      <c r="O21" s="58">
        <v>4.21</v>
      </c>
      <c r="Q21" s="60">
        <v>289.64999999999998</v>
      </c>
      <c r="T21" s="61"/>
      <c r="U21" s="62"/>
      <c r="X21" s="63"/>
    </row>
    <row r="22" spans="1:24" ht="16.8" customHeight="1" x14ac:dyDescent="0.3">
      <c r="A22" s="57" t="s">
        <v>69</v>
      </c>
      <c r="B22" s="43"/>
      <c r="C22" s="58">
        <v>212</v>
      </c>
      <c r="E22" s="58">
        <v>50.42</v>
      </c>
      <c r="G22" s="58">
        <v>38.409999999999997</v>
      </c>
      <c r="I22" s="58">
        <v>35.86</v>
      </c>
      <c r="K22" s="59">
        <v>336.69000000000005</v>
      </c>
      <c r="M22" s="58">
        <v>35.44</v>
      </c>
      <c r="O22" s="58">
        <v>4.21</v>
      </c>
      <c r="Q22" s="60">
        <v>376.34000000000003</v>
      </c>
      <c r="T22" s="61"/>
      <c r="U22" s="62"/>
      <c r="X22" s="63"/>
    </row>
    <row r="23" spans="1:24" ht="16.8" customHeight="1" x14ac:dyDescent="0.3">
      <c r="A23" s="57" t="s">
        <v>73</v>
      </c>
      <c r="B23" s="43"/>
      <c r="C23" s="58">
        <v>289.03999999999996</v>
      </c>
      <c r="E23" s="58">
        <v>59.68</v>
      </c>
      <c r="G23" s="58">
        <v>51.03</v>
      </c>
      <c r="I23" s="58">
        <v>25.28</v>
      </c>
      <c r="K23" s="59">
        <v>425.03</v>
      </c>
      <c r="M23" s="58">
        <v>36.46</v>
      </c>
      <c r="O23" s="58">
        <v>5.38</v>
      </c>
      <c r="Q23" s="60">
        <v>466.86999999999995</v>
      </c>
      <c r="T23" s="61"/>
      <c r="U23" s="62"/>
      <c r="X23" s="63"/>
    </row>
    <row r="24" spans="1:24" ht="16.8" customHeight="1" x14ac:dyDescent="0.3">
      <c r="A24" s="57" t="s">
        <v>76</v>
      </c>
      <c r="B24" s="43"/>
      <c r="C24" s="58">
        <v>142.47999999999999</v>
      </c>
      <c r="E24" s="58">
        <v>43.87</v>
      </c>
      <c r="G24" s="58">
        <v>27.14</v>
      </c>
      <c r="I24" s="58">
        <v>71.86</v>
      </c>
      <c r="K24" s="59">
        <v>285.35000000000002</v>
      </c>
      <c r="M24" s="58">
        <v>43.09</v>
      </c>
      <c r="O24" s="58">
        <v>5.72</v>
      </c>
      <c r="Q24" s="60">
        <v>334.16000000000008</v>
      </c>
      <c r="T24" s="61"/>
      <c r="U24" s="62"/>
      <c r="X24" s="63"/>
    </row>
    <row r="25" spans="1:24" ht="16.8" customHeight="1" x14ac:dyDescent="0.3">
      <c r="A25" s="57" t="s">
        <v>79</v>
      </c>
      <c r="B25" s="43"/>
      <c r="C25" s="58">
        <v>340.09</v>
      </c>
      <c r="E25" s="58">
        <v>72.44</v>
      </c>
      <c r="G25" s="58">
        <v>60.54</v>
      </c>
      <c r="I25" s="58">
        <v>6.2</v>
      </c>
      <c r="K25" s="59">
        <v>479.27</v>
      </c>
      <c r="M25" s="58">
        <v>36.46</v>
      </c>
      <c r="O25" s="58">
        <v>4.21</v>
      </c>
      <c r="Q25" s="60">
        <v>519.94000000000005</v>
      </c>
      <c r="T25" s="61"/>
      <c r="U25" s="62"/>
      <c r="X25" s="63"/>
    </row>
    <row r="26" spans="1:24" ht="9" customHeight="1" x14ac:dyDescent="0.3">
      <c r="C26" s="65"/>
      <c r="E26" s="65"/>
      <c r="G26" s="65"/>
      <c r="I26" s="65"/>
      <c r="K26" s="65"/>
      <c r="M26" s="46"/>
      <c r="O26" s="46"/>
      <c r="Q26" s="46"/>
    </row>
    <row r="27" spans="1:24" ht="19.8" customHeight="1" x14ac:dyDescent="0.3">
      <c r="A27" s="41" t="s">
        <v>162</v>
      </c>
      <c r="B27" s="43"/>
      <c r="C27" s="48" t="s">
        <v>163</v>
      </c>
      <c r="E27" s="48" t="s">
        <v>163</v>
      </c>
      <c r="F27" s="40"/>
      <c r="G27" s="48" t="s">
        <v>163</v>
      </c>
      <c r="H27" s="40"/>
      <c r="I27" s="48" t="s">
        <v>163</v>
      </c>
      <c r="J27" s="50"/>
      <c r="K27" s="10" t="s">
        <v>82</v>
      </c>
      <c r="L27" s="50"/>
      <c r="M27" s="10" t="s">
        <v>5</v>
      </c>
      <c r="N27" s="50"/>
      <c r="O27" s="10" t="s">
        <v>6</v>
      </c>
      <c r="P27" s="50"/>
      <c r="Q27" s="42" t="s">
        <v>164</v>
      </c>
    </row>
    <row r="28" spans="1:24" ht="24" customHeight="1" x14ac:dyDescent="0.3">
      <c r="A28" s="41"/>
      <c r="B28" s="43"/>
      <c r="C28" s="44" t="s">
        <v>165</v>
      </c>
      <c r="D28" s="40"/>
      <c r="E28" s="44" t="s">
        <v>166</v>
      </c>
      <c r="F28" s="40"/>
      <c r="G28" s="44" t="s">
        <v>167</v>
      </c>
      <c r="H28" s="40"/>
      <c r="I28" s="44" t="s">
        <v>168</v>
      </c>
      <c r="J28" s="40"/>
      <c r="K28" s="45" t="s">
        <v>9</v>
      </c>
      <c r="L28" s="40"/>
      <c r="M28" s="45" t="s">
        <v>9</v>
      </c>
      <c r="N28" s="40"/>
      <c r="O28" s="45" t="s">
        <v>9</v>
      </c>
      <c r="P28" s="40"/>
      <c r="Q28" s="45" t="s">
        <v>9</v>
      </c>
    </row>
    <row r="29" spans="1:24" ht="9" customHeight="1" x14ac:dyDescent="0.3">
      <c r="B29" s="43"/>
      <c r="M29" s="46"/>
      <c r="O29" s="46"/>
      <c r="Q29" s="46"/>
    </row>
    <row r="30" spans="1:24" ht="16.8" customHeight="1" x14ac:dyDescent="0.3">
      <c r="A30" s="57" t="s">
        <v>83</v>
      </c>
      <c r="B30" s="43"/>
      <c r="C30" s="58">
        <v>46.72</v>
      </c>
      <c r="E30" s="58">
        <v>24.81</v>
      </c>
      <c r="G30" s="58">
        <v>0</v>
      </c>
      <c r="I30" s="58">
        <v>0</v>
      </c>
      <c r="K30" s="59">
        <v>71.53</v>
      </c>
      <c r="M30" s="58">
        <v>3.31</v>
      </c>
      <c r="O30" s="58">
        <v>0.77</v>
      </c>
      <c r="Q30" s="60">
        <v>75.61</v>
      </c>
      <c r="T30" s="61"/>
      <c r="U30" s="62"/>
      <c r="X30" s="63"/>
    </row>
    <row r="31" spans="1:24" ht="16.8" customHeight="1" x14ac:dyDescent="0.3">
      <c r="A31" s="57" t="s">
        <v>86</v>
      </c>
      <c r="C31" s="58">
        <v>68.37</v>
      </c>
      <c r="E31" s="58">
        <v>27.61</v>
      </c>
      <c r="G31" s="58">
        <v>0</v>
      </c>
      <c r="I31" s="58">
        <v>0</v>
      </c>
      <c r="K31" s="59">
        <v>95.98</v>
      </c>
      <c r="M31" s="58">
        <v>3.31</v>
      </c>
      <c r="O31" s="58">
        <v>0.77</v>
      </c>
      <c r="Q31" s="60">
        <v>100.06</v>
      </c>
      <c r="T31" s="61"/>
      <c r="U31" s="62"/>
      <c r="X31" s="63"/>
    </row>
    <row r="32" spans="1:24" ht="16.8" customHeight="1" x14ac:dyDescent="0.3">
      <c r="A32" s="57" t="s">
        <v>89</v>
      </c>
      <c r="B32" s="43"/>
      <c r="C32" s="58">
        <v>96.27</v>
      </c>
      <c r="E32" s="58">
        <v>32.020000000000003</v>
      </c>
      <c r="G32" s="58">
        <v>0</v>
      </c>
      <c r="I32" s="58">
        <v>0</v>
      </c>
      <c r="K32" s="59">
        <v>128.29</v>
      </c>
      <c r="M32" s="58">
        <v>3.37</v>
      </c>
      <c r="O32" s="58">
        <v>0.77</v>
      </c>
      <c r="Q32" s="60">
        <v>132.43</v>
      </c>
      <c r="T32" s="61"/>
      <c r="U32" s="62"/>
      <c r="X32" s="63"/>
    </row>
    <row r="33" spans="1:24" ht="16.8" customHeight="1" x14ac:dyDescent="0.3">
      <c r="A33" s="57" t="s">
        <v>92</v>
      </c>
      <c r="B33" s="43"/>
      <c r="C33" s="58">
        <v>74.37</v>
      </c>
      <c r="E33" s="58">
        <v>30.64</v>
      </c>
      <c r="G33" s="58">
        <v>15.4</v>
      </c>
      <c r="I33" s="58">
        <v>0</v>
      </c>
      <c r="K33" s="59">
        <v>120.41000000000001</v>
      </c>
      <c r="M33" s="58">
        <v>3.37</v>
      </c>
      <c r="O33" s="58">
        <v>0.77</v>
      </c>
      <c r="Q33" s="60">
        <v>124.55000000000001</v>
      </c>
      <c r="T33" s="61"/>
      <c r="U33" s="62"/>
      <c r="X33" s="63"/>
    </row>
    <row r="34" spans="1:24" ht="16.8" customHeight="1" x14ac:dyDescent="0.3">
      <c r="A34" s="57" t="s">
        <v>95</v>
      </c>
      <c r="B34" s="43"/>
      <c r="C34" s="58">
        <v>168.18</v>
      </c>
      <c r="E34" s="58">
        <v>42.38</v>
      </c>
      <c r="G34" s="58">
        <v>30.88</v>
      </c>
      <c r="I34" s="58">
        <v>0</v>
      </c>
      <c r="K34" s="59">
        <v>241.44</v>
      </c>
      <c r="M34" s="58">
        <v>4.47</v>
      </c>
      <c r="O34" s="58">
        <v>0.64</v>
      </c>
      <c r="Q34" s="60">
        <v>246.54999999999998</v>
      </c>
      <c r="T34" s="61"/>
      <c r="U34" s="62"/>
      <c r="X34" s="63"/>
    </row>
    <row r="35" spans="1:24" ht="16.8" customHeight="1" x14ac:dyDescent="0.3">
      <c r="A35" s="57" t="s">
        <v>98</v>
      </c>
      <c r="B35" s="43"/>
      <c r="C35" s="58">
        <v>145.81</v>
      </c>
      <c r="E35" s="58">
        <v>39.65</v>
      </c>
      <c r="G35" s="58">
        <v>27.21</v>
      </c>
      <c r="I35" s="58">
        <v>0</v>
      </c>
      <c r="K35" s="59">
        <v>212.67000000000002</v>
      </c>
      <c r="M35" s="58">
        <v>4.88</v>
      </c>
      <c r="O35" s="58">
        <v>0.64</v>
      </c>
      <c r="Q35" s="60">
        <v>218.19</v>
      </c>
      <c r="T35" s="61"/>
      <c r="U35" s="62"/>
      <c r="X35" s="63"/>
    </row>
    <row r="36" spans="1:24" ht="16.8" customHeight="1" x14ac:dyDescent="0.3">
      <c r="A36" s="57" t="s">
        <v>101</v>
      </c>
      <c r="B36" s="43"/>
      <c r="C36" s="58">
        <v>211.62</v>
      </c>
      <c r="E36" s="58">
        <v>46.01</v>
      </c>
      <c r="G36" s="58">
        <v>37.78</v>
      </c>
      <c r="I36" s="58">
        <v>0</v>
      </c>
      <c r="K36" s="59">
        <v>295.40999999999997</v>
      </c>
      <c r="M36" s="58">
        <v>4.88</v>
      </c>
      <c r="O36" s="58">
        <v>0.64</v>
      </c>
      <c r="Q36" s="60">
        <v>300.92999999999995</v>
      </c>
      <c r="T36" s="61"/>
      <c r="U36" s="62"/>
      <c r="X36" s="63"/>
    </row>
    <row r="37" spans="1:24" ht="16.8" customHeight="1" x14ac:dyDescent="0.3">
      <c r="A37" s="57" t="s">
        <v>104</v>
      </c>
      <c r="B37" s="43"/>
      <c r="C37" s="58">
        <v>283.58999999999997</v>
      </c>
      <c r="E37" s="58">
        <v>58.56</v>
      </c>
      <c r="G37" s="58">
        <v>50.2</v>
      </c>
      <c r="I37" s="58">
        <v>0</v>
      </c>
      <c r="K37" s="59">
        <v>392.34999999999997</v>
      </c>
      <c r="M37" s="58">
        <v>4.88</v>
      </c>
      <c r="O37" s="58">
        <v>0.39</v>
      </c>
      <c r="Q37" s="60">
        <v>397.61999999999995</v>
      </c>
      <c r="T37" s="61"/>
      <c r="U37" s="62"/>
      <c r="X37" s="63"/>
    </row>
    <row r="38" spans="1:24" ht="16.8" customHeight="1" x14ac:dyDescent="0.3">
      <c r="A38" s="57" t="s">
        <v>107</v>
      </c>
      <c r="B38" s="43"/>
      <c r="C38" s="58">
        <v>141.22</v>
      </c>
      <c r="E38" s="58">
        <v>42.4</v>
      </c>
      <c r="G38" s="58">
        <v>26.94</v>
      </c>
      <c r="I38" s="58">
        <v>0</v>
      </c>
      <c r="K38" s="59">
        <v>210.56</v>
      </c>
      <c r="M38" s="58">
        <v>4.01</v>
      </c>
      <c r="O38" s="58">
        <v>0.39</v>
      </c>
      <c r="Q38" s="60">
        <v>214.95999999999998</v>
      </c>
      <c r="T38" s="61"/>
      <c r="U38" s="62"/>
      <c r="X38" s="63"/>
    </row>
    <row r="39" spans="1:24" ht="16.8" customHeight="1" x14ac:dyDescent="0.3">
      <c r="A39" s="57" t="s">
        <v>110</v>
      </c>
      <c r="B39" s="43"/>
      <c r="C39" s="58">
        <v>339.49</v>
      </c>
      <c r="E39" s="58">
        <v>71.45</v>
      </c>
      <c r="G39" s="58">
        <v>60.31</v>
      </c>
      <c r="I39" s="58">
        <v>0</v>
      </c>
      <c r="K39" s="59">
        <v>471.25</v>
      </c>
      <c r="M39" s="58">
        <v>4.88</v>
      </c>
      <c r="O39" s="58">
        <v>0.64</v>
      </c>
      <c r="Q39" s="60">
        <v>476.77</v>
      </c>
      <c r="T39" s="61"/>
      <c r="U39" s="62"/>
      <c r="X39" s="63"/>
    </row>
    <row r="40" spans="1:24" ht="9" customHeight="1" x14ac:dyDescent="0.3">
      <c r="A40" s="52"/>
      <c r="B40" s="52"/>
      <c r="C40" s="66"/>
      <c r="D40" s="52"/>
      <c r="E40" s="66"/>
      <c r="F40" s="52"/>
      <c r="G40" s="66"/>
      <c r="H40" s="52"/>
      <c r="I40" s="66"/>
      <c r="J40" s="52"/>
      <c r="K40" s="66"/>
      <c r="L40" s="52"/>
      <c r="M40" s="52"/>
      <c r="N40" s="52"/>
      <c r="O40" s="52"/>
      <c r="P40" s="52"/>
      <c r="Q40" s="52"/>
    </row>
    <row r="41" spans="1:24" ht="16.8" customHeight="1" x14ac:dyDescent="0.3">
      <c r="A41" s="57" t="s">
        <v>113</v>
      </c>
      <c r="B41" s="43"/>
      <c r="C41" s="58">
        <v>96.27</v>
      </c>
      <c r="E41" s="58">
        <v>32.020000000000003</v>
      </c>
      <c r="G41" s="58">
        <v>0</v>
      </c>
      <c r="I41" s="58">
        <v>23.16</v>
      </c>
      <c r="K41" s="59">
        <v>151.44999999999999</v>
      </c>
      <c r="M41" s="58">
        <v>3.37</v>
      </c>
      <c r="O41" s="58">
        <v>0.84</v>
      </c>
      <c r="Q41" s="60">
        <v>155.66</v>
      </c>
      <c r="T41" s="61"/>
      <c r="U41" s="62"/>
      <c r="X41" s="63"/>
    </row>
    <row r="42" spans="1:24" ht="16.8" customHeight="1" x14ac:dyDescent="0.3">
      <c r="A42" s="57" t="s">
        <v>116</v>
      </c>
      <c r="B42" s="43"/>
      <c r="C42" s="58">
        <v>74.37</v>
      </c>
      <c r="E42" s="58">
        <v>30.64</v>
      </c>
      <c r="G42" s="58">
        <v>15.4</v>
      </c>
      <c r="I42" s="58">
        <v>11.59</v>
      </c>
      <c r="K42" s="59">
        <v>132</v>
      </c>
      <c r="M42" s="58">
        <v>3.37</v>
      </c>
      <c r="O42" s="58">
        <v>0.84</v>
      </c>
      <c r="Q42" s="60">
        <v>136.21</v>
      </c>
      <c r="T42" s="61"/>
      <c r="U42" s="62"/>
      <c r="X42" s="63"/>
    </row>
    <row r="43" spans="1:24" ht="16.8" customHeight="1" x14ac:dyDescent="0.3">
      <c r="A43" s="57" t="s">
        <v>119</v>
      </c>
      <c r="B43" s="43"/>
      <c r="C43" s="58">
        <v>168.18</v>
      </c>
      <c r="E43" s="58">
        <v>42.38</v>
      </c>
      <c r="G43" s="58">
        <v>30.88</v>
      </c>
      <c r="I43" s="58">
        <v>14.3</v>
      </c>
      <c r="K43" s="59">
        <v>255.74</v>
      </c>
      <c r="M43" s="58">
        <v>4.47</v>
      </c>
      <c r="O43" s="58">
        <v>0.74</v>
      </c>
      <c r="Q43" s="60">
        <v>260.95000000000005</v>
      </c>
      <c r="T43" s="61"/>
      <c r="U43" s="62"/>
      <c r="X43" s="63"/>
    </row>
    <row r="44" spans="1:24" ht="16.8" customHeight="1" x14ac:dyDescent="0.3">
      <c r="A44" s="57" t="s">
        <v>122</v>
      </c>
      <c r="B44" s="43"/>
      <c r="C44" s="58">
        <v>145.81</v>
      </c>
      <c r="E44" s="58">
        <v>39.65</v>
      </c>
      <c r="G44" s="58">
        <v>27.21</v>
      </c>
      <c r="I44" s="58">
        <v>15.5</v>
      </c>
      <c r="K44" s="59">
        <v>228.17000000000002</v>
      </c>
      <c r="M44" s="58">
        <v>4.88</v>
      </c>
      <c r="O44" s="58">
        <v>0.74</v>
      </c>
      <c r="Q44" s="60">
        <v>233.79000000000002</v>
      </c>
      <c r="T44" s="61"/>
      <c r="U44" s="62"/>
      <c r="X44" s="63"/>
    </row>
    <row r="45" spans="1:24" ht="16.8" customHeight="1" x14ac:dyDescent="0.3">
      <c r="A45" s="57" t="s">
        <v>125</v>
      </c>
      <c r="B45" s="43"/>
      <c r="C45" s="58">
        <v>211.62</v>
      </c>
      <c r="E45" s="58">
        <v>46.01</v>
      </c>
      <c r="G45" s="58">
        <v>37.78</v>
      </c>
      <c r="I45" s="58">
        <v>19.22</v>
      </c>
      <c r="K45" s="59">
        <v>314.63</v>
      </c>
      <c r="M45" s="58">
        <v>4.88</v>
      </c>
      <c r="O45" s="58">
        <v>0.74</v>
      </c>
      <c r="Q45" s="60">
        <v>320.25</v>
      </c>
      <c r="T45" s="61"/>
      <c r="U45" s="62"/>
      <c r="X45" s="63"/>
    </row>
    <row r="46" spans="1:24" ht="16.8" customHeight="1" x14ac:dyDescent="0.3">
      <c r="A46" s="57" t="s">
        <v>128</v>
      </c>
      <c r="B46" s="43"/>
      <c r="C46" s="58">
        <v>283.58999999999997</v>
      </c>
      <c r="E46" s="58">
        <v>58.56</v>
      </c>
      <c r="G46" s="58">
        <v>50.2</v>
      </c>
      <c r="I46" s="58">
        <v>14.61</v>
      </c>
      <c r="K46" s="59">
        <v>406.96</v>
      </c>
      <c r="M46" s="58">
        <v>4.88</v>
      </c>
      <c r="O46" s="58">
        <v>0.47</v>
      </c>
      <c r="Q46" s="60">
        <v>412.31</v>
      </c>
      <c r="T46" s="61"/>
      <c r="U46" s="62"/>
      <c r="X46" s="63"/>
    </row>
    <row r="47" spans="1:24" ht="16.8" customHeight="1" x14ac:dyDescent="0.3">
      <c r="A47" s="57" t="s">
        <v>131</v>
      </c>
      <c r="B47" s="43"/>
      <c r="C47" s="58">
        <v>141.22</v>
      </c>
      <c r="E47" s="58">
        <v>42.4</v>
      </c>
      <c r="G47" s="58">
        <v>26.94</v>
      </c>
      <c r="I47" s="58">
        <v>61.19</v>
      </c>
      <c r="K47" s="59">
        <v>271.75</v>
      </c>
      <c r="M47" s="58">
        <v>4.01</v>
      </c>
      <c r="O47" s="58">
        <v>0.46</v>
      </c>
      <c r="Q47" s="60">
        <v>276.21999999999997</v>
      </c>
      <c r="T47" s="61"/>
      <c r="U47" s="62"/>
      <c r="X47" s="63"/>
    </row>
    <row r="48" spans="1:24" ht="16.8" customHeight="1" x14ac:dyDescent="0.3">
      <c r="A48" s="57" t="s">
        <v>134</v>
      </c>
      <c r="B48" s="43"/>
      <c r="C48" s="58">
        <v>339.49</v>
      </c>
      <c r="E48" s="58">
        <v>71.45</v>
      </c>
      <c r="G48" s="58">
        <v>60.31</v>
      </c>
      <c r="I48" s="58">
        <v>-5.94</v>
      </c>
      <c r="K48" s="59">
        <v>465.31</v>
      </c>
      <c r="M48" s="58">
        <v>4.88</v>
      </c>
      <c r="O48" s="58">
        <v>0.74</v>
      </c>
      <c r="Q48" s="60">
        <v>470.93</v>
      </c>
      <c r="T48" s="61"/>
      <c r="U48" s="62"/>
      <c r="X48" s="63"/>
    </row>
    <row r="49" spans="1:24" ht="9" customHeight="1" x14ac:dyDescent="0.3">
      <c r="M49" s="46"/>
      <c r="O49" s="46"/>
      <c r="Q49" s="46"/>
    </row>
    <row r="50" spans="1:24" ht="19.8" customHeight="1" x14ac:dyDescent="0.3">
      <c r="A50" s="41" t="s">
        <v>162</v>
      </c>
      <c r="B50" s="43"/>
      <c r="C50" s="48" t="s">
        <v>163</v>
      </c>
      <c r="E50" s="48" t="s">
        <v>163</v>
      </c>
      <c r="F50" s="40"/>
      <c r="G50" s="48" t="s">
        <v>163</v>
      </c>
      <c r="H50" s="40"/>
      <c r="I50" s="48" t="s">
        <v>163</v>
      </c>
      <c r="J50" s="50"/>
      <c r="K50" s="10" t="s">
        <v>170</v>
      </c>
      <c r="L50" s="50"/>
      <c r="M50" s="10" t="s">
        <v>5</v>
      </c>
      <c r="N50" s="50"/>
      <c r="O50" s="10" t="s">
        <v>6</v>
      </c>
      <c r="P50" s="50"/>
      <c r="Q50" s="42" t="s">
        <v>164</v>
      </c>
    </row>
    <row r="51" spans="1:24" ht="24" customHeight="1" x14ac:dyDescent="0.3">
      <c r="A51" s="41"/>
      <c r="B51" s="43"/>
      <c r="C51" s="44" t="s">
        <v>165</v>
      </c>
      <c r="D51" s="40"/>
      <c r="E51" s="44" t="s">
        <v>166</v>
      </c>
      <c r="F51" s="40"/>
      <c r="G51" s="44" t="s">
        <v>167</v>
      </c>
      <c r="H51" s="40"/>
      <c r="I51" s="44" t="s">
        <v>168</v>
      </c>
      <c r="J51" s="40"/>
      <c r="K51" s="45" t="s">
        <v>9</v>
      </c>
      <c r="L51" s="40"/>
      <c r="M51" s="45" t="s">
        <v>9</v>
      </c>
      <c r="N51" s="40"/>
      <c r="O51" s="45" t="s">
        <v>9</v>
      </c>
      <c r="P51" s="40"/>
      <c r="Q51" s="45" t="s">
        <v>9</v>
      </c>
    </row>
    <row r="52" spans="1:24" ht="9" customHeight="1" x14ac:dyDescent="0.3">
      <c r="M52" s="46"/>
      <c r="O52" s="46"/>
      <c r="Q52" s="46"/>
    </row>
    <row r="53" spans="1:24" ht="15" customHeight="1" x14ac:dyDescent="0.3">
      <c r="A53" s="57" t="s">
        <v>139</v>
      </c>
      <c r="C53" s="58">
        <v>4.43</v>
      </c>
      <c r="E53" s="58">
        <v>19.63</v>
      </c>
      <c r="G53" s="58">
        <v>0</v>
      </c>
      <c r="I53" s="58">
        <v>0</v>
      </c>
      <c r="K53" s="59">
        <v>24.06</v>
      </c>
      <c r="M53" s="58">
        <v>28.49</v>
      </c>
      <c r="O53" s="58">
        <v>2.4900000000000002</v>
      </c>
      <c r="Q53" s="60">
        <v>55.04</v>
      </c>
      <c r="T53" s="61"/>
      <c r="U53" s="62"/>
      <c r="X53" s="63"/>
    </row>
    <row r="54" spans="1:24" ht="15" customHeight="1" x14ac:dyDescent="0.3">
      <c r="A54" s="57" t="s">
        <v>143</v>
      </c>
      <c r="C54" s="58">
        <v>47.29</v>
      </c>
      <c r="E54" s="58">
        <v>25.82</v>
      </c>
      <c r="G54" s="58">
        <v>0</v>
      </c>
      <c r="I54" s="58">
        <v>0</v>
      </c>
      <c r="K54" s="59">
        <v>73.11</v>
      </c>
      <c r="M54" s="58">
        <v>28.49</v>
      </c>
      <c r="O54" s="58">
        <v>2.4900000000000002</v>
      </c>
      <c r="Q54" s="60">
        <v>104.08999999999999</v>
      </c>
      <c r="T54" s="61"/>
      <c r="U54" s="62"/>
      <c r="X54" s="63"/>
    </row>
    <row r="55" spans="1:24" ht="15" customHeight="1" x14ac:dyDescent="0.3">
      <c r="A55" s="57" t="s">
        <v>147</v>
      </c>
      <c r="C55" s="58">
        <v>46.75</v>
      </c>
      <c r="E55" s="58">
        <v>26.85</v>
      </c>
      <c r="G55" s="58">
        <v>0</v>
      </c>
      <c r="I55" s="58">
        <v>0</v>
      </c>
      <c r="K55" s="59">
        <v>73.599999999999994</v>
      </c>
      <c r="M55" s="58">
        <v>28.49</v>
      </c>
      <c r="O55" s="58">
        <v>2.4900000000000002</v>
      </c>
      <c r="Q55" s="60">
        <v>104.57999999999998</v>
      </c>
      <c r="T55" s="61"/>
      <c r="U55" s="62"/>
      <c r="X55" s="63"/>
    </row>
    <row r="56" spans="1:24" ht="15" customHeight="1" x14ac:dyDescent="0.3">
      <c r="A56" s="57" t="s">
        <v>151</v>
      </c>
      <c r="C56" s="58">
        <v>240.88</v>
      </c>
      <c r="E56" s="58">
        <v>56.92</v>
      </c>
      <c r="G56" s="58">
        <v>0</v>
      </c>
      <c r="I56" s="58">
        <v>0</v>
      </c>
      <c r="K56" s="59">
        <v>297.8</v>
      </c>
      <c r="M56" s="58">
        <v>35.44</v>
      </c>
      <c r="O56" s="58">
        <v>4.21</v>
      </c>
      <c r="Q56" s="60">
        <v>337.45</v>
      </c>
      <c r="T56" s="61"/>
      <c r="U56" s="62"/>
      <c r="X56" s="63"/>
    </row>
    <row r="57" spans="1:24" ht="15" customHeight="1" x14ac:dyDescent="0.3">
      <c r="A57" s="57" t="s">
        <v>155</v>
      </c>
      <c r="C57" s="58">
        <v>172.01</v>
      </c>
      <c r="E57" s="58">
        <v>56.81</v>
      </c>
      <c r="G57" s="58">
        <v>0</v>
      </c>
      <c r="I57" s="58">
        <v>0</v>
      </c>
      <c r="K57" s="59">
        <v>228.82</v>
      </c>
      <c r="M57" s="58">
        <v>42.65</v>
      </c>
      <c r="O57" s="58">
        <v>3.57</v>
      </c>
      <c r="Q57" s="60">
        <v>275.03999999999996</v>
      </c>
      <c r="T57" s="61"/>
      <c r="U57" s="62"/>
      <c r="X57" s="63"/>
    </row>
    <row r="58" spans="1:24" ht="13.2" customHeight="1" x14ac:dyDescent="0.3"/>
    <row r="59" spans="1:24" ht="13.2" customHeight="1" x14ac:dyDescent="0.3">
      <c r="A59" s="51" t="s">
        <v>169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24" ht="21.6" customHeight="1" x14ac:dyDescent="0.3">
      <c r="A60" s="69" t="s">
        <v>159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24" ht="12.6" hidden="1" customHeight="1" x14ac:dyDescent="0.3">
      <c r="A61" s="68"/>
    </row>
    <row r="62" spans="1:24" ht="10.8" hidden="1" customHeight="1" x14ac:dyDescent="0.3"/>
    <row r="63" spans="1:24" ht="13.2" hidden="1" customHeight="1" x14ac:dyDescent="0.3"/>
    <row r="64" spans="1:24" ht="13.2" hidden="1" customHeight="1" x14ac:dyDescent="0.3"/>
    <row r="65" ht="13.2" hidden="1" customHeight="1" x14ac:dyDescent="0.3"/>
    <row r="66" ht="13.2" hidden="1" customHeight="1" x14ac:dyDescent="0.3"/>
    <row r="67" ht="0" hidden="1" customHeight="1" x14ac:dyDescent="0.3"/>
    <row r="68" ht="0" hidden="1" customHeight="1" x14ac:dyDescent="0.3"/>
    <row r="69" ht="0" hidden="1" customHeight="1" x14ac:dyDescent="0.3"/>
    <row r="70" ht="0" hidden="1" customHeight="1" x14ac:dyDescent="0.3"/>
    <row r="71" ht="0" hidden="1" customHeight="1" x14ac:dyDescent="0.3"/>
    <row r="72" ht="0" hidden="1" customHeight="1" x14ac:dyDescent="0.3"/>
    <row r="73" ht="0" hidden="1" customHeight="1" x14ac:dyDescent="0.3"/>
    <row r="74" ht="0" hidden="1" customHeight="1" x14ac:dyDescent="0.3"/>
    <row r="75" ht="0" hidden="1" customHeight="1" x14ac:dyDescent="0.3"/>
    <row r="76" ht="0" hidden="1" customHeight="1" x14ac:dyDescent="0.3"/>
    <row r="77" ht="0" hidden="1" customHeight="1" x14ac:dyDescent="0.3"/>
    <row r="78" ht="0" hidden="1" customHeight="1" x14ac:dyDescent="0.3"/>
    <row r="79" ht="0" hidden="1" customHeight="1" x14ac:dyDescent="0.3"/>
    <row r="80" ht="0" hidden="1" customHeight="1" x14ac:dyDescent="0.3"/>
    <row r="81" ht="0" hidden="1" customHeight="1" x14ac:dyDescent="0.3"/>
    <row r="82" ht="0" hidden="1" customHeight="1" x14ac:dyDescent="0.3"/>
    <row r="83" ht="0" hidden="1" customHeight="1" x14ac:dyDescent="0.3"/>
    <row r="84" ht="0" hidden="1" customHeight="1" x14ac:dyDescent="0.3"/>
    <row r="85" ht="0" hidden="1" customHeight="1" x14ac:dyDescent="0.3"/>
    <row r="86" ht="0" hidden="1" customHeight="1" x14ac:dyDescent="0.3"/>
    <row r="87" ht="0" hidden="1" customHeight="1" x14ac:dyDescent="0.3"/>
    <row r="88" ht="0" hidden="1" customHeight="1" x14ac:dyDescent="0.3"/>
    <row r="89" ht="0" hidden="1" customHeight="1" x14ac:dyDescent="0.3"/>
    <row r="90" ht="0" hidden="1" customHeight="1" x14ac:dyDescent="0.3"/>
    <row r="91" ht="0" hidden="1" customHeight="1" x14ac:dyDescent="0.3"/>
    <row r="92" ht="0" hidden="1" customHeight="1" x14ac:dyDescent="0.3"/>
    <row r="93" ht="0" hidden="1" customHeight="1" x14ac:dyDescent="0.3"/>
    <row r="94" ht="0" hidden="1" customHeight="1" x14ac:dyDescent="0.3"/>
    <row r="95" ht="0" hidden="1" customHeight="1" x14ac:dyDescent="0.3"/>
    <row r="96" ht="0" hidden="1" customHeight="1" x14ac:dyDescent="0.3"/>
    <row r="97" ht="0" hidden="1" customHeight="1" x14ac:dyDescent="0.3"/>
    <row r="98" ht="0" hidden="1" customHeight="1" x14ac:dyDescent="0.3"/>
    <row r="99" ht="0" hidden="1" customHeight="1" x14ac:dyDescent="0.3"/>
    <row r="100" ht="0" hidden="1" customHeight="1" x14ac:dyDescent="0.3"/>
    <row r="101" ht="0" hidden="1" customHeight="1" x14ac:dyDescent="0.3"/>
    <row r="102" ht="0" hidden="1" customHeight="1" x14ac:dyDescent="0.3"/>
    <row r="103" ht="0" hidden="1" customHeight="1" x14ac:dyDescent="0.3"/>
    <row r="104" ht="0" hidden="1" customHeight="1" x14ac:dyDescent="0.3"/>
    <row r="105" ht="0" hidden="1" customHeight="1" x14ac:dyDescent="0.3"/>
    <row r="106" ht="0" hidden="1" customHeight="1" x14ac:dyDescent="0.3"/>
    <row r="107" ht="0" hidden="1" customHeight="1" x14ac:dyDescent="0.3"/>
    <row r="108" ht="0" hidden="1" customHeight="1" x14ac:dyDescent="0.3"/>
    <row r="109" ht="0" hidden="1" customHeight="1" x14ac:dyDescent="0.3"/>
    <row r="110" ht="0" hidden="1" customHeight="1" x14ac:dyDescent="0.3"/>
    <row r="111" ht="0" hidden="1" customHeight="1" x14ac:dyDescent="0.3"/>
    <row r="112" ht="0" hidden="1" customHeight="1" x14ac:dyDescent="0.3"/>
    <row r="113" ht="0" hidden="1" customHeight="1" x14ac:dyDescent="0.3"/>
    <row r="114" ht="0" hidden="1" customHeight="1" x14ac:dyDescent="0.3"/>
    <row r="115" ht="0" hidden="1" customHeight="1" x14ac:dyDescent="0.3"/>
    <row r="116" ht="0" hidden="1" customHeight="1" x14ac:dyDescent="0.3"/>
    <row r="117" ht="0" hidden="1" customHeight="1" x14ac:dyDescent="0.3"/>
    <row r="118" ht="0" hidden="1" customHeight="1" x14ac:dyDescent="0.3"/>
    <row r="119" ht="0" hidden="1" customHeight="1" x14ac:dyDescent="0.3"/>
    <row r="120" ht="0" hidden="1" customHeight="1" x14ac:dyDescent="0.3"/>
    <row r="121" ht="0" hidden="1" customHeight="1" x14ac:dyDescent="0.3"/>
    <row r="122" ht="0" hidden="1" customHeight="1" x14ac:dyDescent="0.3"/>
    <row r="123" ht="0" hidden="1" customHeight="1" x14ac:dyDescent="0.3"/>
    <row r="124" ht="0" hidden="1" customHeight="1" x14ac:dyDescent="0.3"/>
    <row r="125" ht="0" hidden="1" customHeight="1" x14ac:dyDescent="0.3"/>
    <row r="126" ht="0" hidden="1" customHeight="1" x14ac:dyDescent="0.3"/>
    <row r="127" ht="0" hidden="1" customHeight="1" x14ac:dyDescent="0.3"/>
    <row r="128" ht="0" hidden="1" customHeight="1" x14ac:dyDescent="0.3"/>
    <row r="129" ht="0" hidden="1" customHeight="1" x14ac:dyDescent="0.3"/>
    <row r="130" ht="0" hidden="1" customHeight="1" x14ac:dyDescent="0.3"/>
    <row r="131" ht="0" hidden="1" customHeight="1" x14ac:dyDescent="0.3"/>
    <row r="132" ht="0" hidden="1" customHeight="1" x14ac:dyDescent="0.3"/>
    <row r="133" ht="0" hidden="1" customHeight="1" x14ac:dyDescent="0.3"/>
    <row r="134" ht="0" hidden="1" customHeight="1" x14ac:dyDescent="0.3"/>
    <row r="135" ht="0" hidden="1" customHeight="1" x14ac:dyDescent="0.3"/>
    <row r="136" ht="0" hidden="1" customHeight="1" x14ac:dyDescent="0.3"/>
    <row r="137" ht="0" hidden="1" customHeight="1" x14ac:dyDescent="0.3"/>
    <row r="138" ht="0" hidden="1" customHeight="1" x14ac:dyDescent="0.3"/>
    <row r="139" ht="0" hidden="1" customHeight="1" x14ac:dyDescent="0.3"/>
    <row r="140" ht="0" hidden="1" customHeight="1" x14ac:dyDescent="0.3"/>
    <row r="141" ht="0" hidden="1" customHeight="1" x14ac:dyDescent="0.3"/>
    <row r="142" ht="0" hidden="1" customHeight="1" x14ac:dyDescent="0.3"/>
    <row r="143" ht="0" hidden="1" customHeight="1" x14ac:dyDescent="0.3"/>
    <row r="144" ht="0" hidden="1" customHeight="1" x14ac:dyDescent="0.3"/>
    <row r="145" ht="0" hidden="1" customHeight="1" x14ac:dyDescent="0.3"/>
    <row r="146" ht="0" hidden="1" customHeight="1" x14ac:dyDescent="0.3"/>
    <row r="147" ht="0" hidden="1" customHeight="1" x14ac:dyDescent="0.3"/>
    <row r="148" ht="0" hidden="1" customHeight="1" x14ac:dyDescent="0.3"/>
    <row r="149" ht="0" hidden="1" customHeight="1" x14ac:dyDescent="0.3"/>
    <row r="150" ht="0" hidden="1" customHeight="1" x14ac:dyDescent="0.3"/>
    <row r="151" ht="0" hidden="1" customHeight="1" x14ac:dyDescent="0.3"/>
    <row r="152" ht="0" hidden="1" customHeight="1" x14ac:dyDescent="0.3"/>
    <row r="153" ht="0" hidden="1" customHeight="1" x14ac:dyDescent="0.3"/>
    <row r="154" ht="0" hidden="1" customHeight="1" x14ac:dyDescent="0.3"/>
    <row r="155" ht="0" hidden="1" customHeight="1" x14ac:dyDescent="0.3"/>
    <row r="156" ht="0" hidden="1" customHeight="1" x14ac:dyDescent="0.3"/>
    <row r="157" ht="0" hidden="1" customHeight="1" x14ac:dyDescent="0.3"/>
    <row r="158" ht="0" hidden="1" customHeight="1" x14ac:dyDescent="0.3"/>
    <row r="159" ht="0" hidden="1" customHeight="1" x14ac:dyDescent="0.3"/>
    <row r="160" ht="0" hidden="1" customHeight="1" x14ac:dyDescent="0.3"/>
    <row r="161" ht="0" hidden="1" customHeight="1" x14ac:dyDescent="0.3"/>
    <row r="162" ht="0" hidden="1" customHeight="1" x14ac:dyDescent="0.3"/>
    <row r="163" ht="0" hidden="1" customHeight="1" x14ac:dyDescent="0.3"/>
    <row r="164" ht="0" hidden="1" customHeight="1" x14ac:dyDescent="0.3"/>
    <row r="165" ht="0" hidden="1" customHeight="1" x14ac:dyDescent="0.3"/>
    <row r="166" ht="0" hidden="1" customHeight="1" x14ac:dyDescent="0.3"/>
    <row r="167" ht="0" hidden="1" customHeight="1" x14ac:dyDescent="0.3"/>
    <row r="168" ht="0" hidden="1" customHeight="1" x14ac:dyDescent="0.3"/>
    <row r="169" ht="0" hidden="1" customHeight="1" x14ac:dyDescent="0.3"/>
    <row r="170" ht="0" hidden="1" customHeight="1" x14ac:dyDescent="0.3"/>
    <row r="171" ht="0" hidden="1" customHeight="1" x14ac:dyDescent="0.3"/>
    <row r="172" ht="0" hidden="1" customHeight="1" x14ac:dyDescent="0.3"/>
    <row r="173" ht="0" hidden="1" customHeight="1" x14ac:dyDescent="0.3"/>
    <row r="174" ht="0" hidden="1" customHeight="1" x14ac:dyDescent="0.3"/>
    <row r="175" ht="0" hidden="1" customHeight="1" x14ac:dyDescent="0.3"/>
    <row r="176" ht="0" hidden="1" customHeight="1" x14ac:dyDescent="0.3"/>
    <row r="177" ht="0" hidden="1" customHeight="1" x14ac:dyDescent="0.3"/>
    <row r="178" ht="0" hidden="1" customHeight="1" x14ac:dyDescent="0.3"/>
    <row r="179" ht="0" hidden="1" customHeight="1" x14ac:dyDescent="0.3"/>
    <row r="180" ht="0" hidden="1" customHeight="1" x14ac:dyDescent="0.3"/>
    <row r="181" ht="0" hidden="1" customHeight="1" x14ac:dyDescent="0.3"/>
    <row r="182" ht="0" hidden="1" customHeight="1" x14ac:dyDescent="0.3"/>
    <row r="183" ht="0" hidden="1" customHeight="1" x14ac:dyDescent="0.3"/>
    <row r="184" ht="0" hidden="1" customHeight="1" x14ac:dyDescent="0.3"/>
    <row r="185" ht="0" hidden="1" customHeight="1" x14ac:dyDescent="0.3"/>
    <row r="186" ht="0" hidden="1" customHeight="1" x14ac:dyDescent="0.3"/>
    <row r="187" ht="0" hidden="1" customHeight="1" x14ac:dyDescent="0.3"/>
    <row r="188" ht="0" hidden="1" customHeight="1" x14ac:dyDescent="0.3"/>
    <row r="189" ht="0" hidden="1" customHeight="1" x14ac:dyDescent="0.3"/>
    <row r="190" ht="0" hidden="1" customHeight="1" x14ac:dyDescent="0.3"/>
    <row r="191" ht="0" hidden="1" customHeight="1" x14ac:dyDescent="0.3"/>
    <row r="192" ht="0" hidden="1" customHeight="1" x14ac:dyDescent="0.3"/>
    <row r="193" ht="0" hidden="1" customHeight="1" x14ac:dyDescent="0.3"/>
    <row r="194" ht="0" hidden="1" customHeight="1" x14ac:dyDescent="0.3"/>
    <row r="195" ht="0" hidden="1" customHeight="1" x14ac:dyDescent="0.3"/>
    <row r="196" ht="0" hidden="1" customHeight="1" x14ac:dyDescent="0.3"/>
    <row r="197" ht="0" hidden="1" customHeight="1" x14ac:dyDescent="0.3"/>
    <row r="198" ht="0" hidden="1" customHeight="1" x14ac:dyDescent="0.3"/>
    <row r="199" ht="0" hidden="1" customHeight="1" x14ac:dyDescent="0.3"/>
    <row r="200" ht="0" hidden="1" customHeight="1" x14ac:dyDescent="0.3"/>
    <row r="201" ht="0" hidden="1" customHeight="1" x14ac:dyDescent="0.3"/>
    <row r="202" ht="0" hidden="1" customHeight="1" x14ac:dyDescent="0.3"/>
    <row r="203" ht="0" hidden="1" customHeight="1" x14ac:dyDescent="0.3"/>
    <row r="204" ht="0" hidden="1" customHeight="1" x14ac:dyDescent="0.3"/>
    <row r="205" ht="0" hidden="1" customHeight="1" x14ac:dyDescent="0.3"/>
    <row r="206" ht="0" hidden="1" customHeight="1" x14ac:dyDescent="0.3"/>
    <row r="207" ht="0" hidden="1" customHeight="1" x14ac:dyDescent="0.3"/>
    <row r="208" ht="0" hidden="1" customHeight="1" x14ac:dyDescent="0.3"/>
    <row r="209" ht="0" hidden="1" customHeight="1" x14ac:dyDescent="0.3"/>
    <row r="210" ht="0" hidden="1" customHeight="1" x14ac:dyDescent="0.3"/>
    <row r="211" ht="0" hidden="1" customHeight="1" x14ac:dyDescent="0.3"/>
    <row r="212" ht="0" hidden="1" customHeight="1" x14ac:dyDescent="0.3"/>
    <row r="213" ht="0" hidden="1" customHeight="1" x14ac:dyDescent="0.3"/>
    <row r="214" ht="0" hidden="1" customHeight="1" x14ac:dyDescent="0.3"/>
    <row r="215" ht="0" hidden="1" customHeight="1" x14ac:dyDescent="0.3"/>
    <row r="216" ht="0" hidden="1" customHeight="1" x14ac:dyDescent="0.3"/>
    <row r="217" ht="0" hidden="1" customHeight="1" x14ac:dyDescent="0.3"/>
    <row r="218" ht="0" hidden="1" customHeight="1" x14ac:dyDescent="0.3"/>
    <row r="219" ht="0" hidden="1" customHeight="1" x14ac:dyDescent="0.3"/>
    <row r="220" ht="0" hidden="1" customHeight="1" x14ac:dyDescent="0.3"/>
    <row r="221" ht="0" hidden="1" customHeight="1" x14ac:dyDescent="0.3"/>
    <row r="222" ht="0" hidden="1" customHeight="1" x14ac:dyDescent="0.3"/>
    <row r="223" ht="0" hidden="1" customHeight="1" x14ac:dyDescent="0.3"/>
    <row r="224" ht="0" hidden="1" customHeight="1" x14ac:dyDescent="0.3"/>
    <row r="225" ht="0" hidden="1" customHeight="1" x14ac:dyDescent="0.3"/>
    <row r="226" ht="0" hidden="1" customHeight="1" x14ac:dyDescent="0.3"/>
    <row r="227" ht="0" hidden="1" customHeight="1" x14ac:dyDescent="0.3"/>
    <row r="228" ht="0" hidden="1" customHeight="1" x14ac:dyDescent="0.3"/>
    <row r="229" ht="0" hidden="1" customHeight="1" x14ac:dyDescent="0.3"/>
    <row r="230" ht="0" hidden="1" customHeight="1" x14ac:dyDescent="0.3"/>
    <row r="231" ht="0" hidden="1" customHeight="1" x14ac:dyDescent="0.3"/>
    <row r="232" ht="0" hidden="1" customHeight="1" x14ac:dyDescent="0.3"/>
    <row r="233" ht="0" hidden="1" customHeight="1" x14ac:dyDescent="0.3"/>
    <row r="234" ht="0" hidden="1" customHeight="1" x14ac:dyDescent="0.3"/>
    <row r="235" ht="0" hidden="1" customHeight="1" x14ac:dyDescent="0.3"/>
    <row r="236" ht="0" hidden="1" customHeight="1" x14ac:dyDescent="0.3"/>
    <row r="237" ht="0" hidden="1" customHeight="1" x14ac:dyDescent="0.3"/>
    <row r="238" ht="0" hidden="1" customHeight="1" x14ac:dyDescent="0.3"/>
    <row r="239" ht="0" hidden="1" customHeight="1" x14ac:dyDescent="0.3"/>
    <row r="240" ht="0" hidden="1" customHeight="1" x14ac:dyDescent="0.3"/>
    <row r="241" ht="0" hidden="1" customHeight="1" x14ac:dyDescent="0.3"/>
    <row r="242" ht="0" hidden="1" customHeight="1" x14ac:dyDescent="0.3"/>
    <row r="243" ht="0" hidden="1" customHeight="1" x14ac:dyDescent="0.3"/>
    <row r="244" ht="0" hidden="1" customHeight="1" x14ac:dyDescent="0.3"/>
    <row r="245" ht="0" hidden="1" customHeight="1" x14ac:dyDescent="0.3"/>
    <row r="246" ht="0" hidden="1" customHeight="1" x14ac:dyDescent="0.3"/>
    <row r="247" ht="0" hidden="1" customHeight="1" x14ac:dyDescent="0.3"/>
    <row r="248" ht="0" hidden="1" customHeight="1" x14ac:dyDescent="0.3"/>
    <row r="249" ht="0" hidden="1" customHeight="1" x14ac:dyDescent="0.3"/>
    <row r="250" ht="0" hidden="1" customHeight="1" x14ac:dyDescent="0.3"/>
    <row r="251" ht="0" hidden="1" customHeight="1" x14ac:dyDescent="0.3"/>
    <row r="252" ht="0" hidden="1" customHeight="1" x14ac:dyDescent="0.3"/>
    <row r="253" ht="0" hidden="1" customHeight="1" x14ac:dyDescent="0.3"/>
    <row r="254" ht="0" hidden="1" customHeight="1" x14ac:dyDescent="0.3"/>
    <row r="255" ht="0" hidden="1" customHeight="1" x14ac:dyDescent="0.3"/>
    <row r="256" ht="0" hidden="1" customHeight="1" x14ac:dyDescent="0.3"/>
    <row r="257" ht="0" hidden="1" customHeight="1" x14ac:dyDescent="0.3"/>
    <row r="258" ht="0" hidden="1" customHeight="1" x14ac:dyDescent="0.3"/>
    <row r="259" ht="0" hidden="1" customHeight="1" x14ac:dyDescent="0.3"/>
    <row r="260" ht="0" hidden="1" customHeight="1" x14ac:dyDescent="0.3"/>
    <row r="261" ht="0" hidden="1" customHeight="1" x14ac:dyDescent="0.3"/>
    <row r="262" ht="0" hidden="1" customHeight="1" x14ac:dyDescent="0.3"/>
    <row r="263" ht="0" hidden="1" customHeight="1" x14ac:dyDescent="0.3"/>
    <row r="264" ht="0" hidden="1" customHeight="1" x14ac:dyDescent="0.3"/>
    <row r="265" ht="0" hidden="1" customHeight="1" x14ac:dyDescent="0.3"/>
    <row r="266" ht="0" hidden="1" customHeight="1" x14ac:dyDescent="0.3"/>
    <row r="267" ht="0" hidden="1" customHeight="1" x14ac:dyDescent="0.3"/>
    <row r="268" ht="0" hidden="1" customHeight="1" x14ac:dyDescent="0.3"/>
    <row r="269" ht="0" hidden="1" customHeight="1" x14ac:dyDescent="0.3"/>
    <row r="270" ht="0" hidden="1" customHeight="1" x14ac:dyDescent="0.3"/>
    <row r="271" ht="0" hidden="1" customHeight="1" x14ac:dyDescent="0.3"/>
    <row r="272" ht="0" hidden="1" customHeight="1" x14ac:dyDescent="0.3"/>
    <row r="273" ht="0" hidden="1" customHeight="1" x14ac:dyDescent="0.3"/>
    <row r="274" ht="0" hidden="1" customHeight="1" x14ac:dyDescent="0.3"/>
    <row r="275" ht="0" hidden="1" customHeight="1" x14ac:dyDescent="0.3"/>
    <row r="276" ht="0" hidden="1" customHeight="1" x14ac:dyDescent="0.3"/>
    <row r="277" ht="0" hidden="1" customHeight="1" x14ac:dyDescent="0.3"/>
    <row r="278" ht="0" hidden="1" customHeight="1" x14ac:dyDescent="0.3"/>
    <row r="279" ht="0" hidden="1" customHeight="1" x14ac:dyDescent="0.3"/>
    <row r="280" ht="0" hidden="1" customHeight="1" x14ac:dyDescent="0.3"/>
    <row r="281" ht="0" hidden="1" customHeight="1" x14ac:dyDescent="0.3"/>
    <row r="282" ht="0" hidden="1" customHeight="1" x14ac:dyDescent="0.3"/>
    <row r="283" ht="0" hidden="1" customHeight="1" x14ac:dyDescent="0.3"/>
    <row r="284" ht="0" hidden="1" customHeight="1" x14ac:dyDescent="0.3"/>
    <row r="285" ht="0" hidden="1" customHeight="1" x14ac:dyDescent="0.3"/>
    <row r="286" ht="0" hidden="1" customHeight="1" x14ac:dyDescent="0.3"/>
    <row r="287" ht="0" hidden="1" customHeight="1" x14ac:dyDescent="0.3"/>
    <row r="288" ht="0" hidden="1" customHeight="1" x14ac:dyDescent="0.3"/>
    <row r="289" ht="0" hidden="1" customHeight="1" x14ac:dyDescent="0.3"/>
    <row r="290" ht="0" hidden="1" customHeight="1" x14ac:dyDescent="0.3"/>
    <row r="291" ht="0" hidden="1" customHeight="1" x14ac:dyDescent="0.3"/>
    <row r="292" ht="0" hidden="1" customHeight="1" x14ac:dyDescent="0.3"/>
    <row r="293" ht="0" hidden="1" customHeight="1" x14ac:dyDescent="0.3"/>
    <row r="294" ht="0" hidden="1" customHeight="1" x14ac:dyDescent="0.3"/>
    <row r="295" ht="0" hidden="1" customHeight="1" x14ac:dyDescent="0.3"/>
    <row r="296" ht="0" hidden="1" customHeight="1" x14ac:dyDescent="0.3"/>
    <row r="297" ht="0" hidden="1" customHeight="1" x14ac:dyDescent="0.3"/>
    <row r="298" ht="0" hidden="1" customHeight="1" x14ac:dyDescent="0.3"/>
    <row r="299" ht="0" hidden="1" customHeight="1" x14ac:dyDescent="0.3"/>
    <row r="300" ht="0" hidden="1" customHeight="1" x14ac:dyDescent="0.3"/>
    <row r="301" ht="0" hidden="1" customHeight="1" x14ac:dyDescent="0.3"/>
    <row r="302" ht="0" hidden="1" customHeight="1" x14ac:dyDescent="0.3"/>
    <row r="303" ht="0" hidden="1" customHeight="1" x14ac:dyDescent="0.3"/>
    <row r="304" ht="0" hidden="1" customHeight="1" x14ac:dyDescent="0.3"/>
    <row r="305" ht="0" hidden="1" customHeight="1" x14ac:dyDescent="0.3"/>
    <row r="306" ht="0" hidden="1" customHeight="1" x14ac:dyDescent="0.3"/>
    <row r="307" ht="0" hidden="1" customHeight="1" x14ac:dyDescent="0.3"/>
    <row r="308" ht="0" hidden="1" customHeight="1" x14ac:dyDescent="0.3"/>
    <row r="309" ht="0" hidden="1" customHeight="1" x14ac:dyDescent="0.3"/>
    <row r="310" ht="0" hidden="1" customHeight="1" x14ac:dyDescent="0.3"/>
    <row r="311" ht="0" hidden="1" customHeight="1" x14ac:dyDescent="0.3"/>
    <row r="312" ht="0" hidden="1" customHeight="1" x14ac:dyDescent="0.3"/>
    <row r="313" ht="0" hidden="1" customHeight="1" x14ac:dyDescent="0.3"/>
    <row r="314" ht="0" hidden="1" customHeight="1" x14ac:dyDescent="0.3"/>
    <row r="315" ht="0" hidden="1" customHeight="1" x14ac:dyDescent="0.3"/>
    <row r="316" ht="0" hidden="1" customHeight="1" x14ac:dyDescent="0.3"/>
    <row r="317" ht="0" hidden="1" customHeight="1" x14ac:dyDescent="0.3"/>
    <row r="318" ht="0" hidden="1" customHeight="1" x14ac:dyDescent="0.3"/>
    <row r="319" ht="0" hidden="1" customHeight="1" x14ac:dyDescent="0.3"/>
    <row r="320" ht="0" hidden="1" customHeight="1" x14ac:dyDescent="0.3"/>
    <row r="321" ht="0" hidden="1" customHeight="1" x14ac:dyDescent="0.3"/>
    <row r="322" ht="0" hidden="1" customHeight="1" x14ac:dyDescent="0.3"/>
    <row r="323" ht="0" hidden="1" customHeight="1" x14ac:dyDescent="0.3"/>
    <row r="324" ht="0" hidden="1" customHeight="1" x14ac:dyDescent="0.3"/>
    <row r="325" ht="0" hidden="1" customHeight="1" x14ac:dyDescent="0.3"/>
    <row r="326" ht="0" hidden="1" customHeight="1" x14ac:dyDescent="0.3"/>
    <row r="327" ht="0" hidden="1" customHeight="1" x14ac:dyDescent="0.3"/>
    <row r="328" ht="0" hidden="1" customHeight="1" x14ac:dyDescent="0.3"/>
    <row r="329" ht="0" hidden="1" customHeight="1" x14ac:dyDescent="0.3"/>
    <row r="330" ht="0" hidden="1" customHeight="1" x14ac:dyDescent="0.3"/>
    <row r="331" ht="0" hidden="1" customHeight="1" x14ac:dyDescent="0.3"/>
    <row r="332" ht="0" hidden="1" customHeight="1" x14ac:dyDescent="0.3"/>
    <row r="333" ht="0" hidden="1" customHeight="1" x14ac:dyDescent="0.3"/>
    <row r="334" ht="0" hidden="1" customHeight="1" x14ac:dyDescent="0.3"/>
    <row r="335" ht="0" hidden="1" customHeight="1" x14ac:dyDescent="0.3"/>
    <row r="336" ht="0" hidden="1" customHeight="1" x14ac:dyDescent="0.3"/>
    <row r="337" ht="0" hidden="1" customHeight="1" x14ac:dyDescent="0.3"/>
    <row r="338" ht="0" hidden="1" customHeight="1" x14ac:dyDescent="0.3"/>
    <row r="339" ht="0" hidden="1" customHeight="1" x14ac:dyDescent="0.3"/>
    <row r="340" ht="0" hidden="1" customHeight="1" x14ac:dyDescent="0.3"/>
    <row r="341" ht="0" hidden="1" customHeight="1" x14ac:dyDescent="0.3"/>
    <row r="342" ht="0" hidden="1" customHeight="1" x14ac:dyDescent="0.3"/>
    <row r="343" ht="0" hidden="1" customHeight="1" x14ac:dyDescent="0.3"/>
    <row r="344" ht="0" hidden="1" customHeight="1" x14ac:dyDescent="0.3"/>
    <row r="345" ht="0" hidden="1" customHeight="1" x14ac:dyDescent="0.3"/>
    <row r="346" ht="0" hidden="1" customHeight="1" x14ac:dyDescent="0.3"/>
    <row r="347" ht="0" hidden="1" customHeight="1" x14ac:dyDescent="0.3"/>
    <row r="348" ht="0" hidden="1" customHeight="1" x14ac:dyDescent="0.3"/>
    <row r="349" ht="0" hidden="1" customHeight="1" x14ac:dyDescent="0.3"/>
    <row r="350" ht="0" hidden="1" customHeight="1" x14ac:dyDescent="0.3"/>
    <row r="351" ht="0" hidden="1" customHeight="1" x14ac:dyDescent="0.3"/>
    <row r="352" ht="0" hidden="1" customHeight="1" x14ac:dyDescent="0.3"/>
    <row r="353" ht="0" hidden="1" customHeight="1" x14ac:dyDescent="0.3"/>
    <row r="354" ht="0" hidden="1" customHeight="1" x14ac:dyDescent="0.3"/>
    <row r="355" ht="0" hidden="1" customHeight="1" x14ac:dyDescent="0.3"/>
    <row r="356" ht="0" hidden="1" customHeight="1" x14ac:dyDescent="0.3"/>
    <row r="357" ht="0" hidden="1" customHeight="1" x14ac:dyDescent="0.3"/>
    <row r="358" ht="0" hidden="1" customHeight="1" x14ac:dyDescent="0.3"/>
    <row r="359" ht="0" hidden="1" customHeight="1" x14ac:dyDescent="0.3"/>
    <row r="360" ht="0" hidden="1" customHeight="1" x14ac:dyDescent="0.3"/>
    <row r="361" ht="0" hidden="1" customHeight="1" x14ac:dyDescent="0.3"/>
    <row r="362" ht="0" hidden="1" customHeight="1" x14ac:dyDescent="0.3"/>
    <row r="363" ht="0" hidden="1" customHeight="1" x14ac:dyDescent="0.3"/>
    <row r="364" ht="0" hidden="1" customHeight="1" x14ac:dyDescent="0.3"/>
    <row r="365" ht="0" hidden="1" customHeight="1" x14ac:dyDescent="0.3"/>
    <row r="366" ht="0" hidden="1" customHeight="1" x14ac:dyDescent="0.3"/>
    <row r="367" ht="0" hidden="1" customHeight="1" x14ac:dyDescent="0.3"/>
    <row r="368" ht="0" hidden="1" customHeight="1" x14ac:dyDescent="0.3"/>
    <row r="369" ht="0" hidden="1" customHeight="1" x14ac:dyDescent="0.3"/>
    <row r="370" ht="0" hidden="1" customHeight="1" x14ac:dyDescent="0.3"/>
    <row r="371" ht="0" hidden="1" customHeight="1" x14ac:dyDescent="0.3"/>
    <row r="372" ht="0" hidden="1" customHeight="1" x14ac:dyDescent="0.3"/>
    <row r="373" ht="0" hidden="1" customHeight="1" x14ac:dyDescent="0.3"/>
    <row r="374" ht="0" hidden="1" customHeight="1" x14ac:dyDescent="0.3"/>
    <row r="375" ht="0" hidden="1" customHeight="1" x14ac:dyDescent="0.3"/>
    <row r="376" ht="0" hidden="1" customHeight="1" x14ac:dyDescent="0.3"/>
    <row r="377" ht="0" hidden="1" customHeight="1" x14ac:dyDescent="0.3"/>
    <row r="378" ht="0" hidden="1" customHeight="1" x14ac:dyDescent="0.3"/>
    <row r="379" ht="0" hidden="1" customHeight="1" x14ac:dyDescent="0.3"/>
    <row r="380" ht="0" hidden="1" customHeight="1" x14ac:dyDescent="0.3"/>
    <row r="381" ht="0" hidden="1" customHeight="1" x14ac:dyDescent="0.3"/>
    <row r="382" ht="0" hidden="1" customHeight="1" x14ac:dyDescent="0.3"/>
    <row r="383" ht="0" hidden="1" customHeight="1" x14ac:dyDescent="0.3"/>
    <row r="384" ht="0" hidden="1" customHeight="1" x14ac:dyDescent="0.3"/>
    <row r="385" ht="0" hidden="1" customHeight="1" x14ac:dyDescent="0.3"/>
    <row r="386" ht="0" hidden="1" customHeight="1" x14ac:dyDescent="0.3"/>
    <row r="387" ht="0" hidden="1" customHeight="1" x14ac:dyDescent="0.3"/>
    <row r="388" ht="0" hidden="1" customHeight="1" x14ac:dyDescent="0.3"/>
    <row r="389" ht="0" hidden="1" customHeight="1" x14ac:dyDescent="0.3"/>
    <row r="390" ht="0" hidden="1" customHeight="1" x14ac:dyDescent="0.3"/>
    <row r="391" ht="0" hidden="1" customHeight="1" x14ac:dyDescent="0.3"/>
    <row r="392" ht="0" hidden="1" customHeight="1" x14ac:dyDescent="0.3"/>
    <row r="393" ht="0" hidden="1" customHeight="1" x14ac:dyDescent="0.3"/>
    <row r="394" ht="0" hidden="1" customHeight="1" x14ac:dyDescent="0.3"/>
    <row r="395" ht="0" hidden="1" customHeight="1" x14ac:dyDescent="0.3"/>
    <row r="396" ht="0" hidden="1" customHeight="1" x14ac:dyDescent="0.3"/>
    <row r="397" ht="0" hidden="1" customHeight="1" x14ac:dyDescent="0.3"/>
    <row r="398" ht="0" hidden="1" customHeight="1" x14ac:dyDescent="0.3"/>
    <row r="399" ht="0" hidden="1" customHeight="1" x14ac:dyDescent="0.3"/>
    <row r="400" ht="0" hidden="1" customHeight="1" x14ac:dyDescent="0.3"/>
    <row r="401" ht="0" hidden="1" customHeight="1" x14ac:dyDescent="0.3"/>
    <row r="402" ht="0" hidden="1" customHeight="1" x14ac:dyDescent="0.3"/>
    <row r="403" ht="0" hidden="1" customHeight="1" x14ac:dyDescent="0.3"/>
    <row r="404" ht="0" hidden="1" customHeight="1" x14ac:dyDescent="0.3"/>
    <row r="405" ht="0" hidden="1" customHeight="1" x14ac:dyDescent="0.3"/>
    <row r="406" ht="0" hidden="1" customHeight="1" x14ac:dyDescent="0.3"/>
    <row r="407" ht="0" hidden="1" customHeight="1" x14ac:dyDescent="0.3"/>
    <row r="408" ht="0" hidden="1" customHeight="1" x14ac:dyDescent="0.3"/>
    <row r="409" ht="0" hidden="1" customHeight="1" x14ac:dyDescent="0.3"/>
    <row r="410" ht="0" hidden="1" customHeight="1" x14ac:dyDescent="0.3"/>
    <row r="411" ht="0" hidden="1" customHeight="1" x14ac:dyDescent="0.3"/>
    <row r="412" ht="0" hidden="1" customHeight="1" x14ac:dyDescent="0.3"/>
    <row r="413" ht="0" hidden="1" customHeight="1" x14ac:dyDescent="0.3"/>
    <row r="414" ht="0" hidden="1" customHeight="1" x14ac:dyDescent="0.3"/>
    <row r="415" ht="0" hidden="1" customHeight="1" x14ac:dyDescent="0.3"/>
    <row r="416" ht="0" hidden="1" customHeight="1" x14ac:dyDescent="0.3"/>
    <row r="417" ht="0" hidden="1" customHeight="1" x14ac:dyDescent="0.3"/>
    <row r="418" ht="0" hidden="1" customHeight="1" x14ac:dyDescent="0.3"/>
    <row r="419" ht="0" hidden="1" customHeight="1" x14ac:dyDescent="0.3"/>
    <row r="420" ht="0" hidden="1" customHeight="1" x14ac:dyDescent="0.3"/>
    <row r="421" ht="0" hidden="1" customHeight="1" x14ac:dyDescent="0.3"/>
    <row r="422" ht="0" hidden="1" customHeight="1" x14ac:dyDescent="0.3"/>
    <row r="423" ht="0" hidden="1" customHeight="1" x14ac:dyDescent="0.3"/>
    <row r="424" ht="0" hidden="1" customHeight="1" x14ac:dyDescent="0.3"/>
    <row r="425" ht="0" hidden="1" customHeight="1" x14ac:dyDescent="0.3"/>
    <row r="426" ht="0" hidden="1" customHeight="1" x14ac:dyDescent="0.3"/>
    <row r="427" ht="0" hidden="1" customHeight="1" x14ac:dyDescent="0.3"/>
    <row r="428" ht="0" hidden="1" customHeight="1" x14ac:dyDescent="0.3"/>
    <row r="429" ht="0" hidden="1" customHeight="1" x14ac:dyDescent="0.3"/>
    <row r="430" ht="0" hidden="1" customHeight="1" x14ac:dyDescent="0.3"/>
    <row r="431" ht="0" hidden="1" customHeight="1" x14ac:dyDescent="0.3"/>
    <row r="432" ht="0" hidden="1" customHeight="1" x14ac:dyDescent="0.3"/>
    <row r="433" ht="0" hidden="1" customHeight="1" x14ac:dyDescent="0.3"/>
    <row r="434" ht="0" hidden="1" customHeight="1" x14ac:dyDescent="0.3"/>
    <row r="435" ht="0" hidden="1" customHeight="1" x14ac:dyDescent="0.3"/>
    <row r="436" ht="0" hidden="1" customHeight="1" x14ac:dyDescent="0.3"/>
    <row r="437" ht="0" hidden="1" customHeight="1" x14ac:dyDescent="0.3"/>
    <row r="438" ht="0" hidden="1" customHeight="1" x14ac:dyDescent="0.3"/>
    <row r="439" ht="0" hidden="1" customHeight="1" x14ac:dyDescent="0.3"/>
    <row r="440" ht="0" hidden="1" customHeight="1" x14ac:dyDescent="0.3"/>
    <row r="441" ht="0" hidden="1" customHeight="1" x14ac:dyDescent="0.3"/>
    <row r="442" ht="0" hidden="1" customHeight="1" x14ac:dyDescent="0.3"/>
    <row r="443" ht="0" hidden="1" customHeight="1" x14ac:dyDescent="0.3"/>
    <row r="444" ht="0" hidden="1" customHeight="1" x14ac:dyDescent="0.3"/>
    <row r="445" ht="0" hidden="1" customHeight="1" x14ac:dyDescent="0.3"/>
    <row r="446" ht="0" hidden="1" customHeight="1" x14ac:dyDescent="0.3"/>
    <row r="447" ht="0" hidden="1" customHeight="1" x14ac:dyDescent="0.3"/>
    <row r="448" ht="0" hidden="1" customHeight="1" x14ac:dyDescent="0.3"/>
    <row r="449" ht="0" hidden="1" customHeight="1" x14ac:dyDescent="0.3"/>
    <row r="450" ht="0" hidden="1" customHeight="1" x14ac:dyDescent="0.3"/>
    <row r="451" ht="0" hidden="1" customHeight="1" x14ac:dyDescent="0.3"/>
    <row r="452" ht="0" hidden="1" customHeight="1" x14ac:dyDescent="0.3"/>
    <row r="453" ht="0" hidden="1" customHeight="1" x14ac:dyDescent="0.3"/>
    <row r="454" ht="0" hidden="1" customHeight="1" x14ac:dyDescent="0.3"/>
    <row r="455" ht="0" hidden="1" customHeight="1" x14ac:dyDescent="0.3"/>
    <row r="456" ht="0" hidden="1" customHeight="1" x14ac:dyDescent="0.3"/>
    <row r="457" ht="0" hidden="1" customHeight="1" x14ac:dyDescent="0.3"/>
    <row r="458" ht="0" hidden="1" customHeight="1" x14ac:dyDescent="0.3"/>
    <row r="459" ht="0" hidden="1" customHeight="1" x14ac:dyDescent="0.3"/>
    <row r="460" ht="0" hidden="1" customHeight="1" x14ac:dyDescent="0.3"/>
    <row r="461" ht="0" hidden="1" customHeight="1" x14ac:dyDescent="0.3"/>
    <row r="462" ht="0" hidden="1" customHeight="1" x14ac:dyDescent="0.3"/>
    <row r="463" ht="0" hidden="1" customHeight="1" x14ac:dyDescent="0.3"/>
    <row r="464" ht="0" hidden="1" customHeight="1" x14ac:dyDescent="0.3"/>
    <row r="465" ht="0" hidden="1" customHeight="1" x14ac:dyDescent="0.3"/>
    <row r="466" ht="0" hidden="1" customHeight="1" x14ac:dyDescent="0.3"/>
    <row r="467" ht="0" hidden="1" customHeight="1" x14ac:dyDescent="0.3"/>
    <row r="468" ht="0" hidden="1" customHeight="1" x14ac:dyDescent="0.3"/>
    <row r="469" ht="0" hidden="1" customHeight="1" x14ac:dyDescent="0.3"/>
    <row r="470" ht="0" hidden="1" customHeight="1" x14ac:dyDescent="0.3"/>
    <row r="471" ht="0" hidden="1" customHeight="1" x14ac:dyDescent="0.3"/>
    <row r="472" ht="0" hidden="1" customHeight="1" x14ac:dyDescent="0.3"/>
    <row r="473" ht="0" hidden="1" customHeight="1" x14ac:dyDescent="0.3"/>
    <row r="474" ht="0" hidden="1" customHeight="1" x14ac:dyDescent="0.3"/>
    <row r="475" ht="0" hidden="1" customHeight="1" x14ac:dyDescent="0.3"/>
    <row r="476" ht="0" hidden="1" customHeight="1" x14ac:dyDescent="0.3"/>
    <row r="477" ht="0" hidden="1" customHeight="1" x14ac:dyDescent="0.3"/>
    <row r="478" ht="0" hidden="1" customHeight="1" x14ac:dyDescent="0.3"/>
    <row r="479" ht="0" hidden="1" customHeight="1" x14ac:dyDescent="0.3"/>
    <row r="480" ht="0" hidden="1" customHeight="1" x14ac:dyDescent="0.3"/>
    <row r="481" ht="0" hidden="1" customHeight="1" x14ac:dyDescent="0.3"/>
    <row r="482" ht="0" hidden="1" customHeight="1" x14ac:dyDescent="0.3"/>
    <row r="483" ht="0" hidden="1" customHeight="1" x14ac:dyDescent="0.3"/>
    <row r="484" ht="0" hidden="1" customHeight="1" x14ac:dyDescent="0.3"/>
    <row r="485" ht="0" hidden="1" customHeight="1" x14ac:dyDescent="0.3"/>
    <row r="486" ht="0" hidden="1" customHeight="1" x14ac:dyDescent="0.3"/>
    <row r="487" ht="0" hidden="1" customHeight="1" x14ac:dyDescent="0.3"/>
    <row r="488" ht="0" hidden="1" customHeight="1" x14ac:dyDescent="0.3"/>
    <row r="489" ht="0" hidden="1" customHeight="1" x14ac:dyDescent="0.3"/>
    <row r="490" ht="0" hidden="1" customHeight="1" x14ac:dyDescent="0.3"/>
    <row r="491" ht="0" hidden="1" customHeight="1" x14ac:dyDescent="0.3"/>
    <row r="492" ht="0" hidden="1" customHeight="1" x14ac:dyDescent="0.3"/>
    <row r="493" ht="0" hidden="1" customHeight="1" x14ac:dyDescent="0.3"/>
    <row r="494" ht="0" hidden="1" customHeight="1" x14ac:dyDescent="0.3"/>
    <row r="495" ht="0" hidden="1" customHeight="1" x14ac:dyDescent="0.3"/>
    <row r="496" ht="0" hidden="1" customHeight="1" x14ac:dyDescent="0.3"/>
    <row r="497" ht="0" hidden="1" customHeight="1" x14ac:dyDescent="0.3"/>
    <row r="498" ht="0" hidden="1" customHeight="1" x14ac:dyDescent="0.3"/>
    <row r="499" ht="0" hidden="1" customHeight="1" x14ac:dyDescent="0.3"/>
    <row r="500" ht="0" hidden="1" customHeight="1" x14ac:dyDescent="0.3"/>
    <row r="501" ht="0" hidden="1" customHeight="1" x14ac:dyDescent="0.3"/>
    <row r="502" ht="0" hidden="1" customHeight="1" x14ac:dyDescent="0.3"/>
    <row r="503" ht="0" hidden="1" customHeight="1" x14ac:dyDescent="0.3"/>
    <row r="504" ht="0" hidden="1" customHeight="1" x14ac:dyDescent="0.3"/>
    <row r="505" ht="0" hidden="1" customHeight="1" x14ac:dyDescent="0.3"/>
    <row r="506" ht="0" hidden="1" customHeight="1" x14ac:dyDescent="0.3"/>
    <row r="507" ht="0" hidden="1" customHeight="1" x14ac:dyDescent="0.3"/>
    <row r="508" ht="0" hidden="1" customHeight="1" x14ac:dyDescent="0.3"/>
    <row r="509" ht="0" hidden="1" customHeight="1" x14ac:dyDescent="0.3"/>
    <row r="510" ht="0" hidden="1" customHeight="1" x14ac:dyDescent="0.3"/>
    <row r="511" ht="0" hidden="1" customHeight="1" x14ac:dyDescent="0.3"/>
    <row r="512" ht="0" hidden="1" customHeight="1" x14ac:dyDescent="0.3"/>
    <row r="513" ht="0" hidden="1" customHeight="1" x14ac:dyDescent="0.3"/>
    <row r="514" ht="0" hidden="1" customHeight="1" x14ac:dyDescent="0.3"/>
    <row r="515" ht="0" hidden="1" customHeight="1" x14ac:dyDescent="0.3"/>
    <row r="516" ht="0" hidden="1" customHeight="1" x14ac:dyDescent="0.3"/>
    <row r="517" ht="0" hidden="1" customHeight="1" x14ac:dyDescent="0.3"/>
    <row r="518" ht="0" hidden="1" customHeight="1" x14ac:dyDescent="0.3"/>
    <row r="519" ht="0" hidden="1" customHeight="1" x14ac:dyDescent="0.3"/>
    <row r="520" ht="0" hidden="1" customHeight="1" x14ac:dyDescent="0.3"/>
    <row r="521" ht="0" hidden="1" customHeight="1" x14ac:dyDescent="0.3"/>
    <row r="522" ht="0" hidden="1" customHeight="1" x14ac:dyDescent="0.3"/>
    <row r="523" ht="0" hidden="1" customHeight="1" x14ac:dyDescent="0.3"/>
    <row r="524" ht="0" hidden="1" customHeight="1" x14ac:dyDescent="0.3"/>
    <row r="525" ht="0" hidden="1" customHeight="1" x14ac:dyDescent="0.3"/>
    <row r="526" ht="0" hidden="1" customHeight="1" x14ac:dyDescent="0.3"/>
    <row r="527" ht="0" hidden="1" customHeight="1" x14ac:dyDescent="0.3"/>
    <row r="528" ht="0" hidden="1" customHeight="1" x14ac:dyDescent="0.3"/>
    <row r="529" ht="0" hidden="1" customHeight="1" x14ac:dyDescent="0.3"/>
    <row r="530" ht="0" hidden="1" customHeight="1" x14ac:dyDescent="0.3"/>
    <row r="531" ht="0" hidden="1" customHeight="1" x14ac:dyDescent="0.3"/>
    <row r="532" ht="0" hidden="1" customHeight="1" x14ac:dyDescent="0.3"/>
    <row r="533" ht="0" hidden="1" customHeight="1" x14ac:dyDescent="0.3"/>
    <row r="534" ht="0" hidden="1" customHeight="1" x14ac:dyDescent="0.3"/>
    <row r="535" ht="0" hidden="1" customHeight="1" x14ac:dyDescent="0.3"/>
    <row r="536" ht="0" hidden="1" customHeight="1" x14ac:dyDescent="0.3"/>
    <row r="537" ht="0" hidden="1" customHeight="1" x14ac:dyDescent="0.3"/>
    <row r="538" ht="0" hidden="1" customHeight="1" x14ac:dyDescent="0.3"/>
    <row r="539" ht="0" hidden="1" customHeight="1" x14ac:dyDescent="0.3"/>
    <row r="540" ht="0" hidden="1" customHeight="1" x14ac:dyDescent="0.3"/>
    <row r="541" ht="0" hidden="1" customHeight="1" x14ac:dyDescent="0.3"/>
    <row r="542" ht="0" hidden="1" customHeight="1" x14ac:dyDescent="0.3"/>
    <row r="543" ht="0" hidden="1" customHeight="1" x14ac:dyDescent="0.3"/>
    <row r="544" ht="0" hidden="1" customHeight="1" x14ac:dyDescent="0.3"/>
    <row r="545" ht="0" hidden="1" customHeight="1" x14ac:dyDescent="0.3"/>
    <row r="546" ht="0" hidden="1" customHeight="1" x14ac:dyDescent="0.3"/>
    <row r="547" ht="0" hidden="1" customHeight="1" x14ac:dyDescent="0.3"/>
    <row r="548" ht="0" hidden="1" customHeight="1" x14ac:dyDescent="0.3"/>
    <row r="549" ht="0" hidden="1" customHeight="1" x14ac:dyDescent="0.3"/>
    <row r="550" ht="0" hidden="1" customHeight="1" x14ac:dyDescent="0.3"/>
    <row r="551" ht="0" hidden="1" customHeight="1" x14ac:dyDescent="0.3"/>
    <row r="552" ht="0" hidden="1" customHeight="1" x14ac:dyDescent="0.3"/>
    <row r="553" ht="0" hidden="1" customHeight="1" x14ac:dyDescent="0.3"/>
    <row r="554" ht="0" hidden="1" customHeight="1" x14ac:dyDescent="0.3"/>
    <row r="555" ht="0" hidden="1" customHeight="1" x14ac:dyDescent="0.3"/>
    <row r="556" ht="0" hidden="1" customHeight="1" x14ac:dyDescent="0.3"/>
    <row r="557" ht="0" hidden="1" customHeight="1" x14ac:dyDescent="0.3"/>
    <row r="558" ht="0" hidden="1" customHeight="1" x14ac:dyDescent="0.3"/>
    <row r="559" ht="0" hidden="1" customHeight="1" x14ac:dyDescent="0.3"/>
    <row r="560" ht="0" hidden="1" customHeight="1" x14ac:dyDescent="0.3"/>
    <row r="561" ht="0" hidden="1" customHeight="1" x14ac:dyDescent="0.3"/>
    <row r="562" ht="0" hidden="1" customHeight="1" x14ac:dyDescent="0.3"/>
    <row r="563" ht="0" hidden="1" customHeight="1" x14ac:dyDescent="0.3"/>
    <row r="564" ht="0" hidden="1" customHeight="1" x14ac:dyDescent="0.3"/>
    <row r="565" ht="0" hidden="1" customHeight="1" x14ac:dyDescent="0.3"/>
    <row r="566" ht="0" hidden="1" customHeight="1" x14ac:dyDescent="0.3"/>
    <row r="567" ht="0" hidden="1" customHeight="1" x14ac:dyDescent="0.3"/>
    <row r="568" ht="0" hidden="1" customHeight="1" x14ac:dyDescent="0.3"/>
    <row r="569" ht="0" hidden="1" customHeight="1" x14ac:dyDescent="0.3"/>
    <row r="570" ht="0" hidden="1" customHeight="1" x14ac:dyDescent="0.3"/>
    <row r="571" ht="0" hidden="1" customHeight="1" x14ac:dyDescent="0.3"/>
    <row r="572" ht="0" hidden="1" customHeight="1" x14ac:dyDescent="0.3"/>
    <row r="573" ht="0" hidden="1" customHeight="1" x14ac:dyDescent="0.3"/>
    <row r="574" ht="0" hidden="1" customHeight="1" x14ac:dyDescent="0.3"/>
    <row r="575" ht="0" hidden="1" customHeight="1" x14ac:dyDescent="0.3"/>
    <row r="576" ht="0" hidden="1" customHeight="1" x14ac:dyDescent="0.3"/>
    <row r="577" ht="0" hidden="1" customHeight="1" x14ac:dyDescent="0.3"/>
    <row r="578" ht="0" hidden="1" customHeight="1" x14ac:dyDescent="0.3"/>
    <row r="579" ht="0" hidden="1" customHeight="1" x14ac:dyDescent="0.3"/>
    <row r="580" ht="0" hidden="1" customHeight="1" x14ac:dyDescent="0.3"/>
    <row r="581" ht="0" hidden="1" customHeight="1" x14ac:dyDescent="0.3"/>
    <row r="582" ht="0" hidden="1" customHeight="1" x14ac:dyDescent="0.3"/>
    <row r="583" ht="0" hidden="1" customHeight="1" x14ac:dyDescent="0.3"/>
    <row r="584" ht="0" hidden="1" customHeight="1" x14ac:dyDescent="0.3"/>
    <row r="585" ht="0" hidden="1" customHeight="1" x14ac:dyDescent="0.3"/>
    <row r="586" ht="0" hidden="1" customHeight="1" x14ac:dyDescent="0.3"/>
    <row r="587" ht="0" hidden="1" customHeight="1" x14ac:dyDescent="0.3"/>
    <row r="588" ht="0" hidden="1" customHeight="1" x14ac:dyDescent="0.3"/>
    <row r="589" ht="0" hidden="1" customHeight="1" x14ac:dyDescent="0.3"/>
    <row r="590" ht="0" hidden="1" customHeight="1" x14ac:dyDescent="0.3"/>
    <row r="591" ht="0" hidden="1" customHeight="1" x14ac:dyDescent="0.3"/>
    <row r="592" ht="0" hidden="1" customHeight="1" x14ac:dyDescent="0.3"/>
    <row r="593" ht="0" hidden="1" customHeight="1" x14ac:dyDescent="0.3"/>
    <row r="594" ht="0" hidden="1" customHeight="1" x14ac:dyDescent="0.3"/>
    <row r="595" ht="0" hidden="1" customHeight="1" x14ac:dyDescent="0.3"/>
    <row r="596" ht="0" hidden="1" customHeight="1" x14ac:dyDescent="0.3"/>
    <row r="597" ht="0" hidden="1" customHeight="1" x14ac:dyDescent="0.3"/>
    <row r="598" ht="0" hidden="1" customHeight="1" x14ac:dyDescent="0.3"/>
    <row r="599" ht="0" hidden="1" customHeight="1" x14ac:dyDescent="0.3"/>
    <row r="600" ht="0" hidden="1" customHeight="1" x14ac:dyDescent="0.3"/>
    <row r="601" ht="0" hidden="1" customHeight="1" x14ac:dyDescent="0.3"/>
    <row r="602" ht="0" hidden="1" customHeight="1" x14ac:dyDescent="0.3"/>
    <row r="603" ht="0" hidden="1" customHeight="1" x14ac:dyDescent="0.3"/>
    <row r="604" ht="0" hidden="1" customHeight="1" x14ac:dyDescent="0.3"/>
    <row r="605" ht="0" hidden="1" customHeight="1" x14ac:dyDescent="0.3"/>
    <row r="606" ht="0" hidden="1" customHeight="1" x14ac:dyDescent="0.3"/>
    <row r="607" ht="0" hidden="1" customHeight="1" x14ac:dyDescent="0.3"/>
    <row r="608" ht="0" hidden="1" customHeight="1" x14ac:dyDescent="0.3"/>
    <row r="609" ht="0" hidden="1" customHeight="1" x14ac:dyDescent="0.3"/>
    <row r="610" ht="0" hidden="1" customHeight="1" x14ac:dyDescent="0.3"/>
    <row r="611" ht="0" hidden="1" customHeight="1" x14ac:dyDescent="0.3"/>
    <row r="612" ht="0" hidden="1" customHeight="1" x14ac:dyDescent="0.3"/>
    <row r="613" ht="0" hidden="1" customHeight="1" x14ac:dyDescent="0.3"/>
    <row r="614" ht="0" hidden="1" customHeight="1" x14ac:dyDescent="0.3"/>
    <row r="615" ht="0" hidden="1" customHeight="1" x14ac:dyDescent="0.3"/>
    <row r="616" ht="0" hidden="1" customHeight="1" x14ac:dyDescent="0.3"/>
    <row r="617" ht="0" hidden="1" customHeight="1" x14ac:dyDescent="0.3"/>
    <row r="618" ht="0" hidden="1" customHeight="1" x14ac:dyDescent="0.3"/>
    <row r="619" ht="0" hidden="1" customHeight="1" x14ac:dyDescent="0.3"/>
    <row r="620" ht="0" hidden="1" customHeight="1" x14ac:dyDescent="0.3"/>
    <row r="621" ht="0" hidden="1" customHeight="1" x14ac:dyDescent="0.3"/>
    <row r="622" ht="0" hidden="1" customHeight="1" x14ac:dyDescent="0.3"/>
    <row r="623" ht="0" hidden="1" customHeight="1" x14ac:dyDescent="0.3"/>
    <row r="624" ht="0" hidden="1" customHeight="1" x14ac:dyDescent="0.3"/>
    <row r="625" ht="0" hidden="1" customHeight="1" x14ac:dyDescent="0.3"/>
    <row r="626" ht="0" hidden="1" customHeight="1" x14ac:dyDescent="0.3"/>
    <row r="627" ht="0" hidden="1" customHeight="1" x14ac:dyDescent="0.3"/>
    <row r="628" ht="0" hidden="1" customHeight="1" x14ac:dyDescent="0.3"/>
    <row r="629" ht="0" hidden="1" customHeight="1" x14ac:dyDescent="0.3"/>
    <row r="630" ht="0" hidden="1" customHeight="1" x14ac:dyDescent="0.3"/>
    <row r="631" ht="0" hidden="1" customHeight="1" x14ac:dyDescent="0.3"/>
    <row r="632" ht="0" hidden="1" customHeight="1" x14ac:dyDescent="0.3"/>
    <row r="633" ht="0" hidden="1" customHeight="1" x14ac:dyDescent="0.3"/>
    <row r="634" ht="0" hidden="1" customHeight="1" x14ac:dyDescent="0.3"/>
    <row r="635" ht="0" hidden="1" customHeight="1" x14ac:dyDescent="0.3"/>
    <row r="636" ht="0" hidden="1" customHeight="1" x14ac:dyDescent="0.3"/>
    <row r="637" ht="0" hidden="1" customHeight="1" x14ac:dyDescent="0.3"/>
    <row r="638" ht="0" hidden="1" customHeight="1" x14ac:dyDescent="0.3"/>
    <row r="639" ht="0" hidden="1" customHeight="1" x14ac:dyDescent="0.3"/>
    <row r="640" ht="0" hidden="1" customHeight="1" x14ac:dyDescent="0.3"/>
    <row r="641" ht="0" hidden="1" customHeight="1" x14ac:dyDescent="0.3"/>
    <row r="642" ht="0" hidden="1" customHeight="1" x14ac:dyDescent="0.3"/>
    <row r="643" ht="0" hidden="1" customHeight="1" x14ac:dyDescent="0.3"/>
    <row r="644" ht="0" hidden="1" customHeight="1" x14ac:dyDescent="0.3"/>
    <row r="645" ht="0" hidden="1" customHeight="1" x14ac:dyDescent="0.3"/>
    <row r="646" ht="0" hidden="1" customHeight="1" x14ac:dyDescent="0.3"/>
    <row r="647" ht="0" hidden="1" customHeight="1" x14ac:dyDescent="0.3"/>
    <row r="648" ht="0" hidden="1" customHeight="1" x14ac:dyDescent="0.3"/>
    <row r="649" ht="0" hidden="1" customHeight="1" x14ac:dyDescent="0.3"/>
    <row r="650" ht="0" hidden="1" customHeight="1" x14ac:dyDescent="0.3"/>
    <row r="651" ht="0" hidden="1" customHeight="1" x14ac:dyDescent="0.3"/>
    <row r="652" ht="0" hidden="1" customHeight="1" x14ac:dyDescent="0.3"/>
    <row r="653" ht="0" hidden="1" customHeight="1" x14ac:dyDescent="0.3"/>
    <row r="654" ht="0" hidden="1" customHeight="1" x14ac:dyDescent="0.3"/>
    <row r="655" ht="0" hidden="1" customHeight="1" x14ac:dyDescent="0.3"/>
    <row r="656" ht="0" hidden="1" customHeight="1" x14ac:dyDescent="0.3"/>
    <row r="657" ht="0" hidden="1" customHeight="1" x14ac:dyDescent="0.3"/>
    <row r="658" ht="0" hidden="1" customHeight="1" x14ac:dyDescent="0.3"/>
    <row r="659" ht="0" hidden="1" customHeight="1" x14ac:dyDescent="0.3"/>
    <row r="660" ht="0" hidden="1" customHeight="1" x14ac:dyDescent="0.3"/>
    <row r="661" ht="0" hidden="1" customHeight="1" x14ac:dyDescent="0.3"/>
    <row r="662" ht="0" hidden="1" customHeight="1" x14ac:dyDescent="0.3"/>
    <row r="663" ht="0" hidden="1" customHeight="1" x14ac:dyDescent="0.3"/>
    <row r="664" ht="0" hidden="1" customHeight="1" x14ac:dyDescent="0.3"/>
    <row r="665" ht="0" hidden="1" customHeight="1" x14ac:dyDescent="0.3"/>
    <row r="666" ht="0" hidden="1" customHeight="1" x14ac:dyDescent="0.3"/>
    <row r="667" ht="0" hidden="1" customHeight="1" x14ac:dyDescent="0.3"/>
    <row r="668" ht="0" hidden="1" customHeight="1" x14ac:dyDescent="0.3"/>
    <row r="669" ht="0" hidden="1" customHeight="1" x14ac:dyDescent="0.3"/>
    <row r="670" ht="0" hidden="1" customHeight="1" x14ac:dyDescent="0.3"/>
    <row r="671" ht="0" hidden="1" customHeight="1" x14ac:dyDescent="0.3"/>
    <row r="672" ht="0" hidden="1" customHeight="1" x14ac:dyDescent="0.3"/>
    <row r="673" ht="0" hidden="1" customHeight="1" x14ac:dyDescent="0.3"/>
    <row r="674" ht="0" hidden="1" customHeight="1" x14ac:dyDescent="0.3"/>
    <row r="675" ht="0" hidden="1" customHeight="1" x14ac:dyDescent="0.3"/>
    <row r="676" ht="0" hidden="1" customHeight="1" x14ac:dyDescent="0.3"/>
    <row r="677" ht="0" hidden="1" customHeight="1" x14ac:dyDescent="0.3"/>
    <row r="678" ht="0" hidden="1" customHeight="1" x14ac:dyDescent="0.3"/>
    <row r="679" ht="0" hidden="1" customHeight="1" x14ac:dyDescent="0.3"/>
    <row r="680" ht="0" hidden="1" customHeight="1" x14ac:dyDescent="0.3"/>
    <row r="681" ht="0" hidden="1" customHeight="1" x14ac:dyDescent="0.3"/>
    <row r="682" ht="0" hidden="1" customHeight="1" x14ac:dyDescent="0.3"/>
    <row r="683" ht="0" hidden="1" customHeight="1" x14ac:dyDescent="0.3"/>
    <row r="684" ht="0" hidden="1" customHeight="1" x14ac:dyDescent="0.3"/>
    <row r="685" ht="0" hidden="1" customHeight="1" x14ac:dyDescent="0.3"/>
    <row r="686" ht="0" hidden="1" customHeight="1" x14ac:dyDescent="0.3"/>
    <row r="687" ht="0" hidden="1" customHeight="1" x14ac:dyDescent="0.3"/>
    <row r="688" ht="0" hidden="1" customHeight="1" x14ac:dyDescent="0.3"/>
    <row r="689" ht="0" hidden="1" customHeight="1" x14ac:dyDescent="0.3"/>
    <row r="690" ht="0" hidden="1" customHeight="1" x14ac:dyDescent="0.3"/>
    <row r="691" ht="0" hidden="1" customHeight="1" x14ac:dyDescent="0.3"/>
    <row r="692" ht="0" hidden="1" customHeight="1" x14ac:dyDescent="0.3"/>
    <row r="693" ht="0" hidden="1" customHeight="1" x14ac:dyDescent="0.3"/>
    <row r="694" ht="0" hidden="1" customHeight="1" x14ac:dyDescent="0.3"/>
    <row r="695" ht="0" hidden="1" customHeight="1" x14ac:dyDescent="0.3"/>
    <row r="696" ht="0" hidden="1" customHeight="1" x14ac:dyDescent="0.3"/>
    <row r="697" ht="0" hidden="1" customHeight="1" x14ac:dyDescent="0.3"/>
    <row r="698" ht="0" hidden="1" customHeight="1" x14ac:dyDescent="0.3"/>
    <row r="699" ht="0" hidden="1" customHeight="1" x14ac:dyDescent="0.3"/>
    <row r="700" ht="0" hidden="1" customHeight="1" x14ac:dyDescent="0.3"/>
    <row r="701" ht="0" hidden="1" customHeight="1" x14ac:dyDescent="0.3"/>
    <row r="702" ht="0" hidden="1" customHeight="1" x14ac:dyDescent="0.3"/>
    <row r="703" ht="0" hidden="1" customHeight="1" x14ac:dyDescent="0.3"/>
    <row r="704" ht="0" hidden="1" customHeight="1" x14ac:dyDescent="0.3"/>
    <row r="705" ht="0" hidden="1" customHeight="1" x14ac:dyDescent="0.3"/>
    <row r="706" ht="0" hidden="1" customHeight="1" x14ac:dyDescent="0.3"/>
    <row r="707" ht="0" hidden="1" customHeight="1" x14ac:dyDescent="0.3"/>
    <row r="708" ht="0" hidden="1" customHeight="1" x14ac:dyDescent="0.3"/>
    <row r="709" ht="0" hidden="1" customHeight="1" x14ac:dyDescent="0.3"/>
    <row r="710" ht="0" hidden="1" customHeight="1" x14ac:dyDescent="0.3"/>
    <row r="711" ht="0" hidden="1" customHeight="1" x14ac:dyDescent="0.3"/>
    <row r="712" ht="0" hidden="1" customHeight="1" x14ac:dyDescent="0.3"/>
    <row r="713" ht="0" hidden="1" customHeight="1" x14ac:dyDescent="0.3"/>
    <row r="714" ht="0" hidden="1" customHeight="1" x14ac:dyDescent="0.3"/>
    <row r="715" ht="0" hidden="1" customHeight="1" x14ac:dyDescent="0.3"/>
    <row r="716" ht="0" hidden="1" customHeight="1" x14ac:dyDescent="0.3"/>
    <row r="717" ht="0" hidden="1" customHeight="1" x14ac:dyDescent="0.3"/>
    <row r="718" ht="0" hidden="1" customHeight="1" x14ac:dyDescent="0.3"/>
    <row r="719" ht="0" hidden="1" customHeight="1" x14ac:dyDescent="0.3"/>
    <row r="720" ht="0" hidden="1" customHeight="1" x14ac:dyDescent="0.3"/>
    <row r="721" ht="0" hidden="1" customHeight="1" x14ac:dyDescent="0.3"/>
    <row r="722" ht="0" hidden="1" customHeight="1" x14ac:dyDescent="0.3"/>
    <row r="723" ht="0" hidden="1" customHeight="1" x14ac:dyDescent="0.3"/>
    <row r="724" ht="0" hidden="1" customHeight="1" x14ac:dyDescent="0.3"/>
    <row r="725" ht="0" hidden="1" customHeight="1" x14ac:dyDescent="0.3"/>
    <row r="726" ht="0" hidden="1" customHeight="1" x14ac:dyDescent="0.3"/>
    <row r="727" ht="0" hidden="1" customHeight="1" x14ac:dyDescent="0.3"/>
    <row r="728" ht="0" hidden="1" customHeight="1" x14ac:dyDescent="0.3"/>
    <row r="729" ht="0" hidden="1" customHeight="1" x14ac:dyDescent="0.3"/>
    <row r="730" ht="0" hidden="1" customHeight="1" x14ac:dyDescent="0.3"/>
    <row r="731" ht="0" hidden="1" customHeight="1" x14ac:dyDescent="0.3"/>
    <row r="732" ht="0" hidden="1" customHeight="1" x14ac:dyDescent="0.3"/>
    <row r="733" ht="0" hidden="1" customHeight="1" x14ac:dyDescent="0.3"/>
    <row r="734" ht="0" hidden="1" customHeight="1" x14ac:dyDescent="0.3"/>
    <row r="735" ht="0" hidden="1" customHeight="1" x14ac:dyDescent="0.3"/>
    <row r="736" ht="0" hidden="1" customHeight="1" x14ac:dyDescent="0.3"/>
    <row r="737" ht="0" hidden="1" customHeight="1" x14ac:dyDescent="0.3"/>
    <row r="738" ht="0" hidden="1" customHeight="1" x14ac:dyDescent="0.3"/>
    <row r="739" ht="0" hidden="1" customHeight="1" x14ac:dyDescent="0.3"/>
    <row r="740" ht="0" hidden="1" customHeight="1" x14ac:dyDescent="0.3"/>
    <row r="741" ht="0" hidden="1" customHeight="1" x14ac:dyDescent="0.3"/>
    <row r="742" ht="0" hidden="1" customHeight="1" x14ac:dyDescent="0.3"/>
    <row r="743" ht="0" hidden="1" customHeight="1" x14ac:dyDescent="0.3"/>
    <row r="744" ht="0" hidden="1" customHeight="1" x14ac:dyDescent="0.3"/>
    <row r="745" ht="0" hidden="1" customHeight="1" x14ac:dyDescent="0.3"/>
    <row r="746" ht="0" hidden="1" customHeight="1" x14ac:dyDescent="0.3"/>
    <row r="747" ht="0" hidden="1" customHeight="1" x14ac:dyDescent="0.3"/>
    <row r="748" ht="0" hidden="1" customHeight="1" x14ac:dyDescent="0.3"/>
    <row r="749" ht="0" hidden="1" customHeight="1" x14ac:dyDescent="0.3"/>
    <row r="750" ht="0" hidden="1" customHeight="1" x14ac:dyDescent="0.3"/>
    <row r="751" ht="0" hidden="1" customHeight="1" x14ac:dyDescent="0.3"/>
    <row r="752" ht="0" hidden="1" customHeight="1" x14ac:dyDescent="0.3"/>
    <row r="753" ht="0" hidden="1" customHeight="1" x14ac:dyDescent="0.3"/>
    <row r="754" ht="0" hidden="1" customHeight="1" x14ac:dyDescent="0.3"/>
    <row r="755" ht="0" hidden="1" customHeight="1" x14ac:dyDescent="0.3"/>
    <row r="756" ht="0" hidden="1" customHeight="1" x14ac:dyDescent="0.3"/>
    <row r="757" ht="0" hidden="1" customHeight="1" x14ac:dyDescent="0.3"/>
    <row r="758" ht="0" hidden="1" customHeight="1" x14ac:dyDescent="0.3"/>
    <row r="759" ht="0" hidden="1" customHeight="1" x14ac:dyDescent="0.3"/>
    <row r="760" ht="0" hidden="1" customHeight="1" x14ac:dyDescent="0.3"/>
    <row r="761" ht="0" hidden="1" customHeight="1" x14ac:dyDescent="0.3"/>
    <row r="762" ht="0" hidden="1" customHeight="1" x14ac:dyDescent="0.3"/>
    <row r="763" ht="0" hidden="1" customHeight="1" x14ac:dyDescent="0.3"/>
    <row r="764" ht="0" hidden="1" customHeight="1" x14ac:dyDescent="0.3"/>
    <row r="765" ht="0" hidden="1" customHeight="1" x14ac:dyDescent="0.3"/>
    <row r="766" ht="0" hidden="1" customHeight="1" x14ac:dyDescent="0.3"/>
    <row r="767" ht="0" hidden="1" customHeight="1" x14ac:dyDescent="0.3"/>
    <row r="768" ht="0" hidden="1" customHeight="1" x14ac:dyDescent="0.3"/>
    <row r="769" ht="0" hidden="1" customHeight="1" x14ac:dyDescent="0.3"/>
    <row r="770" ht="0" hidden="1" customHeight="1" x14ac:dyDescent="0.3"/>
    <row r="771" ht="0" hidden="1" customHeight="1" x14ac:dyDescent="0.3"/>
    <row r="772" ht="0" hidden="1" customHeight="1" x14ac:dyDescent="0.3"/>
    <row r="773" ht="0" hidden="1" customHeight="1" x14ac:dyDescent="0.3"/>
    <row r="774" ht="0" hidden="1" customHeight="1" x14ac:dyDescent="0.3"/>
    <row r="775" ht="0" hidden="1" customHeight="1" x14ac:dyDescent="0.3"/>
    <row r="776" ht="0" hidden="1" customHeight="1" x14ac:dyDescent="0.3"/>
    <row r="777" ht="0" hidden="1" customHeight="1" x14ac:dyDescent="0.3"/>
    <row r="778" ht="0" hidden="1" customHeight="1" x14ac:dyDescent="0.3"/>
    <row r="779" ht="0" hidden="1" customHeight="1" x14ac:dyDescent="0.3"/>
    <row r="780" ht="0" hidden="1" customHeight="1" x14ac:dyDescent="0.3"/>
    <row r="781" ht="0" hidden="1" customHeight="1" x14ac:dyDescent="0.3"/>
    <row r="782" ht="0" hidden="1" customHeight="1" x14ac:dyDescent="0.3"/>
    <row r="783" ht="0" hidden="1" customHeight="1" x14ac:dyDescent="0.3"/>
    <row r="784" ht="0" hidden="1" customHeight="1" x14ac:dyDescent="0.3"/>
    <row r="785" ht="0" hidden="1" customHeight="1" x14ac:dyDescent="0.3"/>
    <row r="786" ht="0" hidden="1" customHeight="1" x14ac:dyDescent="0.3"/>
    <row r="787" ht="0" hidden="1" customHeight="1" x14ac:dyDescent="0.3"/>
    <row r="788" ht="0" hidden="1" customHeight="1" x14ac:dyDescent="0.3"/>
    <row r="789" ht="0" hidden="1" customHeight="1" x14ac:dyDescent="0.3"/>
    <row r="790" ht="0" hidden="1" customHeight="1" x14ac:dyDescent="0.3"/>
    <row r="791" ht="0" hidden="1" customHeight="1" x14ac:dyDescent="0.3"/>
    <row r="792" ht="0" hidden="1" customHeight="1" x14ac:dyDescent="0.3"/>
    <row r="793" ht="0" hidden="1" customHeight="1" x14ac:dyDescent="0.3"/>
    <row r="794" ht="0" hidden="1" customHeight="1" x14ac:dyDescent="0.3"/>
    <row r="795" ht="0" hidden="1" customHeight="1" x14ac:dyDescent="0.3"/>
    <row r="796" ht="0" hidden="1" customHeight="1" x14ac:dyDescent="0.3"/>
    <row r="797" ht="0" hidden="1" customHeight="1" x14ac:dyDescent="0.3"/>
    <row r="798" ht="0" hidden="1" customHeight="1" x14ac:dyDescent="0.3"/>
    <row r="799" ht="0" hidden="1" customHeight="1" x14ac:dyDescent="0.3"/>
    <row r="800" ht="0" hidden="1" customHeight="1" x14ac:dyDescent="0.3"/>
    <row r="801" ht="0" hidden="1" customHeight="1" x14ac:dyDescent="0.3"/>
    <row r="802" ht="0" hidden="1" customHeight="1" x14ac:dyDescent="0.3"/>
    <row r="803" ht="0" hidden="1" customHeight="1" x14ac:dyDescent="0.3"/>
    <row r="804" ht="0" hidden="1" customHeight="1" x14ac:dyDescent="0.3"/>
    <row r="805" ht="0" hidden="1" customHeight="1" x14ac:dyDescent="0.3"/>
    <row r="806" ht="0" hidden="1" customHeight="1" x14ac:dyDescent="0.3"/>
    <row r="807" ht="0" hidden="1" customHeight="1" x14ac:dyDescent="0.3"/>
    <row r="808" ht="0" hidden="1" customHeight="1" x14ac:dyDescent="0.3"/>
    <row r="809" ht="0" hidden="1" customHeight="1" x14ac:dyDescent="0.3"/>
    <row r="810" ht="0" hidden="1" customHeight="1" x14ac:dyDescent="0.3"/>
    <row r="811" ht="0" hidden="1" customHeight="1" x14ac:dyDescent="0.3"/>
    <row r="812" ht="0" hidden="1" customHeight="1" x14ac:dyDescent="0.3"/>
    <row r="813" ht="0" hidden="1" customHeight="1" x14ac:dyDescent="0.3"/>
    <row r="814" ht="0" hidden="1" customHeight="1" x14ac:dyDescent="0.3"/>
    <row r="815" ht="0" hidden="1" customHeight="1" x14ac:dyDescent="0.3"/>
    <row r="816" ht="0" hidden="1" customHeight="1" x14ac:dyDescent="0.3"/>
    <row r="817" ht="0" hidden="1" customHeight="1" x14ac:dyDescent="0.3"/>
    <row r="818" ht="0" hidden="1" customHeight="1" x14ac:dyDescent="0.3"/>
    <row r="819" ht="0" hidden="1" customHeight="1" x14ac:dyDescent="0.3"/>
    <row r="820" ht="0" hidden="1" customHeight="1" x14ac:dyDescent="0.3"/>
    <row r="821" ht="0" hidden="1" customHeight="1" x14ac:dyDescent="0.3"/>
    <row r="822" ht="0" hidden="1" customHeight="1" x14ac:dyDescent="0.3"/>
    <row r="823" ht="0" hidden="1" customHeight="1" x14ac:dyDescent="0.3"/>
    <row r="824" ht="0" hidden="1" customHeight="1" x14ac:dyDescent="0.3"/>
    <row r="825" ht="0" hidden="1" customHeight="1" x14ac:dyDescent="0.3"/>
    <row r="826" ht="0" hidden="1" customHeight="1" x14ac:dyDescent="0.3"/>
    <row r="827" ht="0" hidden="1" customHeight="1" x14ac:dyDescent="0.3"/>
    <row r="828" ht="0" hidden="1" customHeight="1" x14ac:dyDescent="0.3"/>
    <row r="829" ht="0" hidden="1" customHeight="1" x14ac:dyDescent="0.3"/>
    <row r="830" ht="0" hidden="1" customHeight="1" x14ac:dyDescent="0.3"/>
    <row r="831" ht="0" hidden="1" customHeight="1" x14ac:dyDescent="0.3"/>
    <row r="832" ht="0" hidden="1" customHeight="1" x14ac:dyDescent="0.3"/>
    <row r="833" ht="0" hidden="1" customHeight="1" x14ac:dyDescent="0.3"/>
    <row r="834" ht="0" hidden="1" customHeight="1" x14ac:dyDescent="0.3"/>
    <row r="835" ht="0" hidden="1" customHeight="1" x14ac:dyDescent="0.3"/>
    <row r="836" ht="0" hidden="1" customHeight="1" x14ac:dyDescent="0.3"/>
    <row r="837" ht="0" hidden="1" customHeight="1" x14ac:dyDescent="0.3"/>
    <row r="838" ht="0" hidden="1" customHeight="1" x14ac:dyDescent="0.3"/>
    <row r="839" ht="0" hidden="1" customHeight="1" x14ac:dyDescent="0.3"/>
    <row r="840" ht="0" hidden="1" customHeight="1" x14ac:dyDescent="0.3"/>
    <row r="841" ht="0" hidden="1" customHeight="1" x14ac:dyDescent="0.3"/>
    <row r="842" ht="0" hidden="1" customHeight="1" x14ac:dyDescent="0.3"/>
    <row r="843" ht="0" hidden="1" customHeight="1" x14ac:dyDescent="0.3"/>
    <row r="844" ht="0" hidden="1" customHeight="1" x14ac:dyDescent="0.3"/>
    <row r="845" ht="0" hidden="1" customHeight="1" x14ac:dyDescent="0.3"/>
    <row r="846" ht="0" hidden="1" customHeight="1" x14ac:dyDescent="0.3"/>
    <row r="847" ht="0" hidden="1" customHeight="1" x14ac:dyDescent="0.3"/>
    <row r="848" ht="0" hidden="1" customHeight="1" x14ac:dyDescent="0.3"/>
    <row r="849" ht="0" hidden="1" customHeight="1" x14ac:dyDescent="0.3"/>
    <row r="850" ht="0" hidden="1" customHeight="1" x14ac:dyDescent="0.3"/>
    <row r="851" ht="0" hidden="1" customHeight="1" x14ac:dyDescent="0.3"/>
    <row r="852" ht="0" hidden="1" customHeight="1" x14ac:dyDescent="0.3"/>
    <row r="853" ht="0" hidden="1" customHeight="1" x14ac:dyDescent="0.3"/>
    <row r="854" ht="0" hidden="1" customHeight="1" x14ac:dyDescent="0.3"/>
  </sheetData>
  <sheetProtection sheet="1" objects="1" scenarios="1"/>
  <mergeCells count="7">
    <mergeCell ref="A60:Q60"/>
    <mergeCell ref="I1:Q1"/>
    <mergeCell ref="I2:Q2"/>
    <mergeCell ref="A4:A5"/>
    <mergeCell ref="A27:A28"/>
    <mergeCell ref="A50:A51"/>
    <mergeCell ref="A59:Q59"/>
  </mergeCells>
  <pageMargins left="0.39370078740157483" right="0.39370078740157483" top="0.39370078740157483" bottom="0.19685039370078741" header="0.19685039370078741" footer="0.19685039370078741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BR-REG-22125 Wlz 2022</vt:lpstr>
      <vt:lpstr>Specificatie 22125</vt:lpstr>
      <vt:lpstr>'BR-REG-22125 Wlz 2022'!Afdrukbereik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Sjef van Leeuwen</dc:creator>
  <cp:lastModifiedBy>Sjef van Leeuwen</cp:lastModifiedBy>
  <cp:lastPrinted>2021-07-26T18:55:39Z</cp:lastPrinted>
  <dcterms:created xsi:type="dcterms:W3CDTF">2021-07-26T16:19:59Z</dcterms:created>
  <dcterms:modified xsi:type="dcterms:W3CDTF">2021-07-26T18:56:04Z</dcterms:modified>
</cp:coreProperties>
</file>